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第十三周1123-1127" sheetId="1" r:id="rId4"/>
  </sheets>
  <definedNames/>
  <calcPr/>
  <extLst>
    <ext uri="GoogleSheetsCustomDataVersion1">
      <go:sheetsCustomData xmlns:go="http://customooxmlschemas.google.com/" r:id="rId5" roundtripDataSignature="AMtx7mjX7BtSLsFIR7FoBs6Am0cIkXbtag=="/>
    </ext>
  </extLst>
</workbook>
</file>

<file path=xl/sharedStrings.xml><?xml version="1.0" encoding="utf-8"?>
<sst xmlns="http://schemas.openxmlformats.org/spreadsheetml/2006/main" count="132" uniqueCount="77">
  <si>
    <t>好口味食品廠</t>
  </si>
  <si>
    <t>永康國中11/23-11/27(第13週)</t>
  </si>
  <si>
    <t>日期</t>
  </si>
  <si>
    <t>星期</t>
  </si>
  <si>
    <t>主食</t>
  </si>
  <si>
    <t>主菜</t>
  </si>
  <si>
    <t>副菜</t>
  </si>
  <si>
    <t>青菜</t>
  </si>
  <si>
    <t>湯點</t>
  </si>
  <si>
    <t>豆蛋魚肉</t>
  </si>
  <si>
    <t>蔬菜類</t>
  </si>
  <si>
    <t>油脂類</t>
  </si>
  <si>
    <t>熱量</t>
  </si>
  <si>
    <t>一</t>
  </si>
  <si>
    <t>白飯</t>
  </si>
  <si>
    <t>素什錦燒</t>
  </si>
  <si>
    <t>紅燒皇帝豆</t>
  </si>
  <si>
    <t>荷包蛋</t>
  </si>
  <si>
    <t>海芽味噌湯</t>
  </si>
  <si>
    <t>食材</t>
  </si>
  <si>
    <t>白米</t>
  </si>
  <si>
    <t>皇帝豆.香菇.麵輪</t>
  </si>
  <si>
    <t>雞蛋</t>
  </si>
  <si>
    <t>海帶芽.味噌</t>
  </si>
  <si>
    <t>烹煮</t>
  </si>
  <si>
    <t>煮</t>
  </si>
  <si>
    <t>魯</t>
  </si>
  <si>
    <t>煎</t>
  </si>
  <si>
    <t>炒</t>
  </si>
  <si>
    <t>二</t>
  </si>
  <si>
    <t>糙米飯</t>
  </si>
  <si>
    <t>素魚排</t>
  </si>
  <si>
    <t>煎蛋捲</t>
  </si>
  <si>
    <t>菇扒青江菜</t>
  </si>
  <si>
    <t>蔬菜蛋花湯</t>
  </si>
  <si>
    <t>白米.糙米</t>
  </si>
  <si>
    <t>青江菜.香菇</t>
  </si>
  <si>
    <t>蔬菜.雞蛋</t>
  </si>
  <si>
    <t>炸</t>
  </si>
  <si>
    <t>三</t>
  </si>
  <si>
    <t>地瓜飯</t>
  </si>
  <si>
    <t>素燒豆腐</t>
  </si>
  <si>
    <t>毛豆炒蛋</t>
  </si>
  <si>
    <t>宮保高麗菜</t>
  </si>
  <si>
    <t>菇菇湯</t>
  </si>
  <si>
    <t>白米.地瓜</t>
  </si>
  <si>
    <t>豆腐</t>
  </si>
  <si>
    <t>毛豆.雞蛋</t>
  </si>
  <si>
    <t>高麗菜.乾辣椒.花生</t>
  </si>
  <si>
    <t>金針菇.香菇</t>
  </si>
  <si>
    <t>四</t>
  </si>
  <si>
    <t>素香鬆飯</t>
  </si>
  <si>
    <t>牛蒡排</t>
  </si>
  <si>
    <t>焗烤馬鈴薯</t>
  </si>
  <si>
    <t>金沙杏鮑菇</t>
  </si>
  <si>
    <t>椰漿西米露</t>
  </si>
  <si>
    <t>白米.素香鬆適量</t>
  </si>
  <si>
    <t>馬鈴薯.紅蘿蔔.起絲.黑胡椒</t>
  </si>
  <si>
    <t>杏鮑菇.鹹蛋</t>
  </si>
  <si>
    <t>西谷米.椰漿</t>
  </si>
  <si>
    <t>烤</t>
  </si>
  <si>
    <t>五</t>
  </si>
  <si>
    <t>南瓜飯</t>
  </si>
  <si>
    <t>青椒豆干</t>
  </si>
  <si>
    <t>四季豆玉米筍</t>
  </si>
  <si>
    <t>西芹豆皮絲</t>
  </si>
  <si>
    <t>豆薯木耳湯</t>
  </si>
  <si>
    <t>白米.南瓜</t>
  </si>
  <si>
    <t>青椒.豆干</t>
  </si>
  <si>
    <t>四季豆.玉米筍</t>
  </si>
  <si>
    <t>西芹.豆皮絲.紅蘿蔔</t>
  </si>
  <si>
    <t>豆薯.木耳</t>
  </si>
  <si>
    <t>午餐意見反映</t>
  </si>
  <si>
    <t>班級：</t>
  </si>
  <si>
    <t>午餐股長簽名：</t>
  </si>
  <si>
    <t>意 見 反 映</t>
  </si>
  <si>
    <r>
      <t>★ 請於</t>
    </r>
    <r>
      <rPr>
        <rFont val="標楷體"/>
        <sz val="25.0"/>
        <u/>
      </rPr>
      <t>本週五</t>
    </r>
    <r>
      <rPr>
        <rFont val="標楷體"/>
        <sz val="25.0"/>
      </rPr>
      <t>中午</t>
    </r>
    <r>
      <rPr>
        <rFont val="標楷體"/>
        <sz val="25.0"/>
        <u/>
      </rPr>
      <t>12:30以前</t>
    </r>
    <r>
      <rPr>
        <rFont val="標楷體"/>
        <sz val="25.0"/>
      </rPr>
      <t>交回</t>
    </r>
    <r>
      <rPr>
        <rFont val="標楷體"/>
        <sz val="25.0"/>
        <u/>
      </rPr>
      <t>學務處</t>
    </r>
    <r>
      <rPr>
        <rFont val="標楷體"/>
        <sz val="25.0"/>
      </rPr>
      <t>午餐執秘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</si>
</sst>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"/>
  </numFmts>
  <fonts count="13">
    <font>
      <sz val="12.0"/>
      <color theme="1"/>
      <name val="PMingLiu"/>
    </font>
    <font>
      <sz val="12.0"/>
      <color rgb="FF000000"/>
      <name val="DFKai-SB"/>
    </font>
    <font>
      <sz val="20.0"/>
      <color rgb="FF000000"/>
      <name val="DFKai-SB"/>
    </font>
    <font>
      <sz val="25.0"/>
      <color rgb="FF000000"/>
      <name val="DFKai-SB"/>
    </font>
    <font>
      <b/>
      <sz val="26.0"/>
      <color rgb="FF000000"/>
      <name val="DFKai-SB"/>
    </font>
    <font>
      <b/>
      <sz val="18.0"/>
      <color rgb="FF000000"/>
      <name val="DFKai-SB"/>
    </font>
    <font/>
    <font>
      <sz val="16.0"/>
      <color rgb="FF000000"/>
      <name val="DFKai-SB"/>
    </font>
    <font>
      <sz val="18.0"/>
      <color rgb="FF000000"/>
      <name val="DFKai-SB"/>
    </font>
    <font>
      <b/>
      <sz val="24.0"/>
      <color rgb="FF000000"/>
      <name val="DFKai-SB"/>
    </font>
    <font>
      <sz val="14.0"/>
      <color rgb="FF000000"/>
      <name val="DFKai-SB"/>
    </font>
    <font>
      <sz val="12.0"/>
      <color rgb="FF000000"/>
      <name val="PMingLiu"/>
    </font>
    <font>
      <b/>
      <sz val="22.0"/>
      <color rgb="FF000000"/>
      <name val="DFKai-SB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1" numFmtId="0" xfId="0" applyAlignment="1" applyFont="1">
      <alignment horizontal="left" shrinkToFit="0" vertical="center" wrapText="0"/>
    </xf>
    <xf borderId="0" fillId="0" fontId="2" numFmtId="0" xfId="0" applyAlignment="1" applyFont="1">
      <alignment horizontal="left" shrinkToFit="0" vertical="center" wrapText="0"/>
    </xf>
    <xf borderId="0" fillId="0" fontId="2" numFmtId="0" xfId="0" applyAlignment="1" applyFont="1">
      <alignment horizontal="center" shrinkToFit="0" vertical="center" wrapText="0"/>
    </xf>
    <xf borderId="1" fillId="0" fontId="2" numFmtId="0" xfId="0" applyAlignment="1" applyBorder="1" applyFont="1">
      <alignment horizontal="center"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1" fillId="0" fontId="1" numFmtId="0" xfId="0" applyAlignment="1" applyBorder="1" applyFont="1">
      <alignment horizontal="left" shrinkToFit="0" vertical="center" wrapText="0"/>
    </xf>
    <xf borderId="1" fillId="0" fontId="1" numFmtId="0" xfId="0" applyAlignment="1" applyBorder="1" applyFont="1">
      <alignment horizontal="center" shrinkToFit="0" vertical="center" wrapText="0"/>
    </xf>
    <xf borderId="0" fillId="0" fontId="4" numFmtId="0" xfId="0" applyAlignment="1" applyFont="1">
      <alignment horizontal="center" shrinkToFit="0" vertical="center" wrapText="0"/>
    </xf>
    <xf borderId="2" fillId="0" fontId="2" numFmtId="164" xfId="0" applyAlignment="1" applyBorder="1" applyFont="1" applyNumberFormat="1">
      <alignment horizontal="center" shrinkToFit="0" vertical="center" wrapText="0"/>
    </xf>
    <xf borderId="1" fillId="0" fontId="4" numFmtId="0" xfId="0" applyAlignment="1" applyBorder="1" applyFont="1">
      <alignment horizontal="center" shrinkToFit="0" vertical="center" wrapText="0"/>
    </xf>
    <xf borderId="1" fillId="2" fontId="4" numFmtId="0" xfId="0" applyAlignment="1" applyBorder="1" applyFill="1" applyFont="1">
      <alignment horizontal="center" shrinkToFit="0" vertical="center" wrapText="0"/>
    </xf>
    <xf borderId="1" fillId="0" fontId="5" numFmtId="0" xfId="0" applyAlignment="1" applyBorder="1" applyFont="1">
      <alignment horizontal="left" shrinkToFit="0" vertical="center" wrapText="0"/>
    </xf>
    <xf borderId="1" fillId="0" fontId="1" numFmtId="0" xfId="0" applyAlignment="1" applyBorder="1" applyFont="1">
      <alignment horizontal="center" shrinkToFit="0" vertical="center" wrapText="1"/>
    </xf>
    <xf borderId="3" fillId="0" fontId="6" numFmtId="0" xfId="0" applyAlignment="1" applyBorder="1" applyFont="1">
      <alignment vertical="center"/>
    </xf>
    <xf borderId="1" fillId="2" fontId="2" numFmtId="0" xfId="0" applyAlignment="1" applyBorder="1" applyFont="1">
      <alignment horizontal="center" shrinkToFit="0" vertical="center" wrapText="0"/>
    </xf>
    <xf borderId="1" fillId="2" fontId="7" numFmtId="0" xfId="0" applyAlignment="1" applyBorder="1" applyFont="1">
      <alignment horizontal="center" shrinkToFit="0" vertical="center" wrapText="1"/>
    </xf>
    <xf borderId="1" fillId="2" fontId="8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left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shrinkToFit="0" vertical="center" wrapText="0"/>
    </xf>
    <xf borderId="4" fillId="0" fontId="6" numFmtId="0" xfId="0" applyAlignment="1" applyBorder="1" applyFont="1">
      <alignment vertical="center"/>
    </xf>
    <xf borderId="1" fillId="0" fontId="7" numFmtId="0" xfId="0" applyAlignment="1" applyBorder="1" applyFont="1">
      <alignment horizontal="center" shrinkToFit="0" vertical="center" wrapText="0"/>
    </xf>
    <xf borderId="0" fillId="0" fontId="9" numFmtId="0" xfId="0" applyAlignment="1" applyFont="1">
      <alignment horizontal="center" shrinkToFit="0" vertical="center" wrapText="0"/>
    </xf>
    <xf borderId="1" fillId="0" fontId="9" numFmtId="0" xfId="0" applyAlignment="1" applyBorder="1" applyFont="1">
      <alignment horizontal="center" shrinkToFit="0" vertical="center" wrapText="0"/>
    </xf>
    <xf borderId="1" fillId="2" fontId="9" numFmtId="0" xfId="0" applyAlignment="1" applyBorder="1" applyFont="1">
      <alignment horizontal="center" shrinkToFit="0" vertical="center" wrapText="0"/>
    </xf>
    <xf borderId="1" fillId="2" fontId="7" numFmtId="0" xfId="0" applyAlignment="1" applyBorder="1" applyFont="1">
      <alignment horizontal="center" shrinkToFit="0" vertical="center" wrapText="0"/>
    </xf>
    <xf borderId="1" fillId="0" fontId="8" numFmtId="0" xfId="0" applyAlignment="1" applyBorder="1" applyFont="1">
      <alignment horizontal="center" shrinkToFit="0" vertical="center" wrapText="0"/>
    </xf>
    <xf borderId="1" fillId="0" fontId="10" numFmtId="0" xfId="0" applyAlignment="1" applyBorder="1" applyFont="1">
      <alignment horizontal="center" shrinkToFit="0" vertical="center" wrapText="0"/>
    </xf>
    <xf borderId="1" fillId="0" fontId="8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0"/>
    </xf>
    <xf borderId="4" fillId="0" fontId="7" numFmtId="0" xfId="0" applyAlignment="1" applyBorder="1" applyFont="1">
      <alignment horizontal="center" shrinkToFit="0" vertical="center" wrapText="0"/>
    </xf>
    <xf borderId="1" fillId="2" fontId="1" numFmtId="0" xfId="0" applyAlignment="1" applyBorder="1" applyFont="1">
      <alignment horizontal="center" shrinkToFit="0" vertical="center" wrapText="0"/>
    </xf>
    <xf borderId="1" fillId="2" fontId="1" numFmtId="0" xfId="0" applyAlignment="1" applyBorder="1" applyFont="1">
      <alignment shrinkToFit="0" vertical="center" wrapText="0"/>
    </xf>
    <xf borderId="2" fillId="0" fontId="9" numFmtId="0" xfId="0" applyAlignment="1" applyBorder="1" applyFont="1">
      <alignment horizontal="center" shrinkToFit="0" vertical="center" wrapText="0"/>
    </xf>
    <xf borderId="2" fillId="0" fontId="4" numFmtId="0" xfId="0" applyAlignment="1" applyBorder="1" applyFont="1">
      <alignment horizontal="center" shrinkToFit="0" vertical="center" wrapText="0"/>
    </xf>
    <xf borderId="1" fillId="0" fontId="12" numFmtId="0" xfId="0" applyAlignment="1" applyBorder="1" applyFont="1">
      <alignment horizontal="center" shrinkToFit="0" vertical="center" wrapText="0"/>
    </xf>
    <xf borderId="1" fillId="2" fontId="8" numFmtId="0" xfId="0" applyAlignment="1" applyBorder="1" applyFont="1">
      <alignment horizontal="center" shrinkToFit="0" vertical="center" wrapText="0"/>
    </xf>
    <xf borderId="5" fillId="0" fontId="8" numFmtId="0" xfId="0" applyAlignment="1" applyBorder="1" applyFont="1">
      <alignment shrinkToFit="0" vertical="center" wrapText="0"/>
    </xf>
    <xf borderId="5" fillId="0" fontId="1" numFmtId="0" xfId="0" applyAlignment="1" applyBorder="1" applyFont="1">
      <alignment horizontal="left" shrinkToFit="0" vertical="center" wrapText="0"/>
    </xf>
    <xf borderId="5" fillId="0" fontId="1" numFmtId="0" xfId="0" applyAlignment="1" applyBorder="1" applyFont="1">
      <alignment shrinkToFit="0" vertical="center" wrapText="0"/>
    </xf>
    <xf borderId="5" fillId="0" fontId="11" numFmtId="0" xfId="0" applyAlignment="1" applyBorder="1" applyFont="1">
      <alignment shrinkToFit="0" vertical="center" wrapText="0"/>
    </xf>
    <xf borderId="0" fillId="0" fontId="11" numFmtId="0" xfId="0" applyAlignment="1" applyFont="1">
      <alignment shrinkToFit="0" vertical="center" wrapText="0"/>
    </xf>
    <xf borderId="6" fillId="0" fontId="2" numFmtId="0" xfId="0" applyAlignment="1" applyBorder="1" applyFont="1">
      <alignment shrinkToFit="0" vertical="center" wrapText="0"/>
    </xf>
    <xf borderId="7" fillId="0" fontId="6" numFmtId="0" xfId="0" applyAlignment="1" applyBorder="1" applyFont="1">
      <alignment vertical="center"/>
    </xf>
    <xf borderId="8" fillId="0" fontId="6" numFmtId="0" xfId="0" applyAlignment="1" applyBorder="1" applyFont="1">
      <alignment vertical="center"/>
    </xf>
    <xf borderId="1" fillId="0" fontId="2" numFmtId="164" xfId="0" applyAlignment="1" applyBorder="1" applyFont="1" applyNumberFormat="1">
      <alignment horizontal="center" shrinkToFit="0" vertical="center" wrapText="0"/>
    </xf>
    <xf borderId="6" fillId="0" fontId="2" numFmtId="0" xfId="0" applyAlignment="1" applyBorder="1" applyFont="1">
      <alignment horizontal="center" shrinkToFit="0" vertical="center" wrapText="0"/>
    </xf>
    <xf borderId="7" fillId="0" fontId="2" numFmtId="0" xfId="0" applyAlignment="1" applyBorder="1" applyFont="1">
      <alignment horizontal="center" shrinkToFit="0" vertical="center" wrapText="0"/>
    </xf>
    <xf borderId="7" fillId="0" fontId="1" numFmtId="0" xfId="0" applyAlignment="1" applyBorder="1" applyFont="1">
      <alignment horizontal="left" shrinkToFit="0" vertical="center" wrapText="0"/>
    </xf>
    <xf borderId="7" fillId="0" fontId="1" numFmtId="0" xfId="0" applyAlignment="1" applyBorder="1" applyFont="1">
      <alignment horizontal="center" shrinkToFit="0" vertical="center" wrapText="0"/>
    </xf>
    <xf borderId="8" fillId="0" fontId="1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shrinkToFit="0" vertical="center" wrapText="0"/>
    </xf>
    <xf borderId="0" fillId="0" fontId="11" numFmtId="0" xfId="0" applyAlignment="1" applyFont="1">
      <alignment horizontal="left" shrinkToFit="0" vertical="center" wrapText="0"/>
    </xf>
    <xf borderId="0" fillId="0" fontId="1" numFmtId="0" xfId="0" applyAlignment="1" applyFont="1">
      <alignment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8.89"/>
    <col customWidth="1" min="2" max="2" width="12.89"/>
    <col customWidth="1" min="3" max="3" width="9.44"/>
    <col customWidth="1" min="4" max="4" width="21.78"/>
    <col customWidth="1" min="5" max="5" width="29.33"/>
    <col customWidth="1" min="6" max="6" width="33.44"/>
    <col customWidth="1" min="7" max="7" width="32.11"/>
    <col customWidth="1" min="8" max="8" width="23.78"/>
    <col customWidth="1" min="9" max="9" width="31.11"/>
    <col customWidth="1" min="10" max="10" width="9.56"/>
    <col customWidth="1" min="11" max="11" width="11.33"/>
    <col customWidth="1" min="12" max="13" width="10.0"/>
    <col customWidth="1" min="14" max="14" width="9.11"/>
    <col customWidth="1" min="15" max="26" width="8.0"/>
  </cols>
  <sheetData>
    <row r="1" ht="15.75" customHeight="1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2.5" customHeight="1">
      <c r="A2" s="1"/>
      <c r="B2" s="1"/>
      <c r="C2" s="1"/>
      <c r="D2" s="1"/>
      <c r="E2" s="3" t="s">
        <v>0</v>
      </c>
      <c r="F2" s="4"/>
      <c r="G2" s="4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2.5" customHeight="1">
      <c r="A3" s="1"/>
      <c r="B3" s="1"/>
      <c r="C3" s="1"/>
      <c r="D3" s="1"/>
      <c r="E3" s="3" t="s">
        <v>1</v>
      </c>
      <c r="F3" s="4"/>
      <c r="G3" s="4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6.25" customHeight="1">
      <c r="A4" s="1"/>
      <c r="B4" s="5" t="s">
        <v>2</v>
      </c>
      <c r="C4" s="5" t="s">
        <v>3</v>
      </c>
      <c r="D4" s="6" t="s">
        <v>4</v>
      </c>
      <c r="E4" s="6" t="s">
        <v>5</v>
      </c>
      <c r="F4" s="6" t="s">
        <v>6</v>
      </c>
      <c r="G4" s="6" t="s">
        <v>6</v>
      </c>
      <c r="H4" s="7" t="s">
        <v>7</v>
      </c>
      <c r="I4" s="6" t="s">
        <v>8</v>
      </c>
      <c r="J4" s="8" t="s">
        <v>4</v>
      </c>
      <c r="K4" s="8" t="s">
        <v>9</v>
      </c>
      <c r="L4" s="8" t="s">
        <v>10</v>
      </c>
      <c r="M4" s="8" t="s">
        <v>11</v>
      </c>
      <c r="N4" s="8" t="s">
        <v>12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48.0" customHeight="1">
      <c r="A5" s="9"/>
      <c r="B5" s="10">
        <v>44158.0</v>
      </c>
      <c r="C5" s="11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3" t="s">
        <v>7</v>
      </c>
      <c r="I5" s="11" t="s">
        <v>18</v>
      </c>
      <c r="J5" s="14">
        <v>6.1</v>
      </c>
      <c r="K5" s="14">
        <v>2.2</v>
      </c>
      <c r="L5" s="14">
        <v>1.1</v>
      </c>
      <c r="M5" s="14">
        <v>2.6</v>
      </c>
      <c r="N5" s="8">
        <f>J5*70+K5*75+L5*25+M5*45</f>
        <v>736.5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41.25" customHeight="1">
      <c r="A6" s="1"/>
      <c r="B6" s="15"/>
      <c r="C6" s="5" t="s">
        <v>19</v>
      </c>
      <c r="D6" s="16" t="s">
        <v>20</v>
      </c>
      <c r="E6" s="17" t="s">
        <v>15</v>
      </c>
      <c r="F6" s="17" t="s">
        <v>21</v>
      </c>
      <c r="G6" s="18" t="s">
        <v>22</v>
      </c>
      <c r="H6" s="19" t="s">
        <v>7</v>
      </c>
      <c r="I6" s="20" t="s">
        <v>23</v>
      </c>
      <c r="J6" s="14"/>
      <c r="K6" s="14"/>
      <c r="L6" s="14"/>
      <c r="M6" s="14"/>
      <c r="N6" s="2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6.25" customHeight="1">
      <c r="A7" s="1"/>
      <c r="B7" s="22"/>
      <c r="C7" s="5" t="s">
        <v>24</v>
      </c>
      <c r="D7" s="5" t="s">
        <v>25</v>
      </c>
      <c r="E7" s="23" t="s">
        <v>26</v>
      </c>
      <c r="F7" s="23" t="s">
        <v>26</v>
      </c>
      <c r="G7" s="23" t="s">
        <v>27</v>
      </c>
      <c r="H7" s="7" t="s">
        <v>28</v>
      </c>
      <c r="I7" s="23" t="s">
        <v>25</v>
      </c>
      <c r="J7" s="14"/>
      <c r="K7" s="14"/>
      <c r="L7" s="14"/>
      <c r="M7" s="14"/>
      <c r="N7" s="2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51.0" customHeight="1">
      <c r="A8" s="24"/>
      <c r="B8" s="10">
        <v>44159.0</v>
      </c>
      <c r="C8" s="25" t="s">
        <v>29</v>
      </c>
      <c r="D8" s="26" t="s">
        <v>30</v>
      </c>
      <c r="E8" s="26" t="s">
        <v>31</v>
      </c>
      <c r="F8" s="25" t="s">
        <v>32</v>
      </c>
      <c r="G8" s="25" t="s">
        <v>33</v>
      </c>
      <c r="H8" s="13" t="s">
        <v>7</v>
      </c>
      <c r="I8" s="25" t="s">
        <v>34</v>
      </c>
      <c r="J8" s="14">
        <v>6.0</v>
      </c>
      <c r="K8" s="14">
        <v>2.0</v>
      </c>
      <c r="L8" s="14">
        <v>1.5</v>
      </c>
      <c r="M8" s="14">
        <v>2.7</v>
      </c>
      <c r="N8" s="8">
        <f>J8*70+K8*75+L8*25+M8*55</f>
        <v>756</v>
      </c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36.75" customHeight="1">
      <c r="A9" s="1"/>
      <c r="B9" s="15"/>
      <c r="C9" s="5" t="s">
        <v>19</v>
      </c>
      <c r="D9" s="18" t="s">
        <v>35</v>
      </c>
      <c r="E9" s="27" t="s">
        <v>31</v>
      </c>
      <c r="F9" s="20" t="s">
        <v>22</v>
      </c>
      <c r="G9" s="28" t="s">
        <v>36</v>
      </c>
      <c r="H9" s="19" t="s">
        <v>7</v>
      </c>
      <c r="I9" s="20" t="s">
        <v>37</v>
      </c>
      <c r="J9" s="14"/>
      <c r="K9" s="14"/>
      <c r="L9" s="14"/>
      <c r="M9" s="14"/>
      <c r="N9" s="8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2.5" customHeight="1">
      <c r="A10" s="1"/>
      <c r="B10" s="22"/>
      <c r="C10" s="5" t="s">
        <v>24</v>
      </c>
      <c r="D10" s="5" t="s">
        <v>25</v>
      </c>
      <c r="E10" s="23" t="s">
        <v>28</v>
      </c>
      <c r="F10" s="23" t="s">
        <v>27</v>
      </c>
      <c r="G10" s="23" t="s">
        <v>38</v>
      </c>
      <c r="H10" s="7" t="s">
        <v>28</v>
      </c>
      <c r="I10" s="23" t="s">
        <v>25</v>
      </c>
      <c r="J10" s="14"/>
      <c r="K10" s="14"/>
      <c r="L10" s="14"/>
      <c r="M10" s="14"/>
      <c r="N10" s="8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45.75" customHeight="1">
      <c r="A11" s="9"/>
      <c r="B11" s="10">
        <v>44160.0</v>
      </c>
      <c r="C11" s="11" t="s">
        <v>39</v>
      </c>
      <c r="D11" s="12" t="s">
        <v>40</v>
      </c>
      <c r="E11" s="11" t="s">
        <v>41</v>
      </c>
      <c r="F11" s="12" t="s">
        <v>42</v>
      </c>
      <c r="G11" s="11" t="s">
        <v>43</v>
      </c>
      <c r="H11" s="13" t="s">
        <v>7</v>
      </c>
      <c r="I11" s="11" t="s">
        <v>44</v>
      </c>
      <c r="J11" s="8">
        <v>6.0</v>
      </c>
      <c r="K11" s="8">
        <v>2.2</v>
      </c>
      <c r="L11" s="8">
        <v>1.5</v>
      </c>
      <c r="M11" s="8">
        <v>2.6</v>
      </c>
      <c r="N11" s="8">
        <f>J11*70+K11*75+L11*25+M11*55</f>
        <v>765.5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42.0" customHeight="1">
      <c r="A12" s="1"/>
      <c r="B12" s="15"/>
      <c r="C12" s="5" t="s">
        <v>19</v>
      </c>
      <c r="D12" s="18" t="s">
        <v>45</v>
      </c>
      <c r="E12" s="17" t="s">
        <v>46</v>
      </c>
      <c r="F12" s="20" t="s">
        <v>47</v>
      </c>
      <c r="G12" s="29" t="s">
        <v>48</v>
      </c>
      <c r="H12" s="19" t="s">
        <v>7</v>
      </c>
      <c r="I12" s="30" t="s">
        <v>49</v>
      </c>
      <c r="J12" s="31"/>
      <c r="K12" s="31"/>
      <c r="L12" s="31"/>
      <c r="M12" s="31"/>
      <c r="N12" s="8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4.0" customHeight="1">
      <c r="A13" s="1"/>
      <c r="B13" s="22"/>
      <c r="C13" s="5" t="s">
        <v>24</v>
      </c>
      <c r="D13" s="5" t="s">
        <v>25</v>
      </c>
      <c r="E13" s="23" t="s">
        <v>26</v>
      </c>
      <c r="F13" s="23" t="s">
        <v>26</v>
      </c>
      <c r="G13" s="32" t="s">
        <v>28</v>
      </c>
      <c r="H13" s="7" t="s">
        <v>28</v>
      </c>
      <c r="I13" s="23" t="s">
        <v>25</v>
      </c>
      <c r="J13" s="33"/>
      <c r="K13" s="31"/>
      <c r="L13" s="31"/>
      <c r="M13" s="31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51.0" customHeight="1">
      <c r="A14" s="24"/>
      <c r="B14" s="10">
        <v>44161.0</v>
      </c>
      <c r="C14" s="35" t="s">
        <v>50</v>
      </c>
      <c r="D14" s="26" t="s">
        <v>51</v>
      </c>
      <c r="E14" s="25" t="s">
        <v>52</v>
      </c>
      <c r="F14" s="25" t="s">
        <v>53</v>
      </c>
      <c r="G14" s="25" t="s">
        <v>54</v>
      </c>
      <c r="H14" s="13" t="s">
        <v>7</v>
      </c>
      <c r="I14" s="25" t="s">
        <v>55</v>
      </c>
      <c r="J14" s="14">
        <v>6.5</v>
      </c>
      <c r="K14" s="14">
        <v>2.0</v>
      </c>
      <c r="L14" s="14">
        <v>1.4</v>
      </c>
      <c r="M14" s="14">
        <v>2.5</v>
      </c>
      <c r="N14" s="8">
        <f>J14*70+K14*75+L14*25+M14*55</f>
        <v>777.5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42.0" customHeight="1">
      <c r="A15" s="1"/>
      <c r="B15" s="15"/>
      <c r="C15" s="5" t="s">
        <v>19</v>
      </c>
      <c r="D15" s="17" t="s">
        <v>56</v>
      </c>
      <c r="E15" s="17" t="s">
        <v>52</v>
      </c>
      <c r="F15" s="17" t="s">
        <v>57</v>
      </c>
      <c r="G15" s="23" t="s">
        <v>58</v>
      </c>
      <c r="H15" s="19" t="s">
        <v>7</v>
      </c>
      <c r="I15" s="30" t="s">
        <v>59</v>
      </c>
      <c r="J15" s="31"/>
      <c r="K15" s="31"/>
      <c r="L15" s="31"/>
      <c r="M15" s="31"/>
      <c r="N15" s="2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8.75" customHeight="1">
      <c r="A16" s="1"/>
      <c r="B16" s="22"/>
      <c r="C16" s="5" t="s">
        <v>24</v>
      </c>
      <c r="D16" s="5" t="s">
        <v>25</v>
      </c>
      <c r="E16" s="23" t="s">
        <v>60</v>
      </c>
      <c r="F16" s="23" t="s">
        <v>60</v>
      </c>
      <c r="G16" s="32" t="s">
        <v>28</v>
      </c>
      <c r="H16" s="7" t="s">
        <v>28</v>
      </c>
      <c r="I16" s="23" t="s">
        <v>25</v>
      </c>
      <c r="J16" s="31"/>
      <c r="K16" s="31"/>
      <c r="L16" s="31"/>
      <c r="M16" s="31"/>
      <c r="N16" s="2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48.0" customHeight="1">
      <c r="A17" s="9"/>
      <c r="B17" s="10">
        <v>44162.0</v>
      </c>
      <c r="C17" s="36" t="s">
        <v>61</v>
      </c>
      <c r="D17" s="12" t="s">
        <v>62</v>
      </c>
      <c r="E17" s="11" t="s">
        <v>63</v>
      </c>
      <c r="F17" s="37" t="s">
        <v>64</v>
      </c>
      <c r="G17" s="11" t="s">
        <v>65</v>
      </c>
      <c r="H17" s="13" t="s">
        <v>7</v>
      </c>
      <c r="I17" s="11" t="s">
        <v>66</v>
      </c>
      <c r="J17" s="14">
        <v>6.0</v>
      </c>
      <c r="K17" s="14">
        <v>2.0</v>
      </c>
      <c r="L17" s="14">
        <v>1.5</v>
      </c>
      <c r="M17" s="14">
        <v>2.8</v>
      </c>
      <c r="N17" s="8">
        <f>J17*70+K17*75+L17*25+M17*45</f>
        <v>733.5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48.0" customHeight="1">
      <c r="A18" s="1"/>
      <c r="B18" s="15"/>
      <c r="C18" s="5" t="s">
        <v>19</v>
      </c>
      <c r="D18" s="38" t="s">
        <v>67</v>
      </c>
      <c r="E18" s="17" t="s">
        <v>68</v>
      </c>
      <c r="F18" s="17" t="s">
        <v>69</v>
      </c>
      <c r="G18" s="20" t="s">
        <v>70</v>
      </c>
      <c r="H18" s="19" t="s">
        <v>7</v>
      </c>
      <c r="I18" s="30" t="s">
        <v>71</v>
      </c>
      <c r="J18" s="31"/>
      <c r="K18" s="31"/>
      <c r="L18" s="31"/>
      <c r="M18" s="31"/>
      <c r="N18" s="2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9.5" customHeight="1">
      <c r="A19" s="1"/>
      <c r="B19" s="22"/>
      <c r="C19" s="5" t="s">
        <v>24</v>
      </c>
      <c r="D19" s="5" t="s">
        <v>25</v>
      </c>
      <c r="E19" s="23" t="s">
        <v>28</v>
      </c>
      <c r="F19" s="23" t="s">
        <v>28</v>
      </c>
      <c r="G19" s="32" t="s">
        <v>28</v>
      </c>
      <c r="H19" s="7" t="s">
        <v>28</v>
      </c>
      <c r="I19" s="23" t="s">
        <v>25</v>
      </c>
      <c r="J19" s="31"/>
      <c r="K19" s="31"/>
      <c r="L19" s="31"/>
      <c r="M19" s="31"/>
      <c r="N19" s="2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42.0" customHeight="1">
      <c r="A20" s="1"/>
      <c r="B20" s="39" t="s">
        <v>72</v>
      </c>
      <c r="C20" s="39"/>
      <c r="D20" s="39"/>
      <c r="E20" s="39" t="s">
        <v>73</v>
      </c>
      <c r="F20" s="39"/>
      <c r="G20" s="39"/>
      <c r="H20" s="40" t="s">
        <v>74</v>
      </c>
      <c r="I20" s="39"/>
      <c r="J20" s="1"/>
      <c r="K20" s="41"/>
      <c r="L20" s="41"/>
      <c r="M20" s="42"/>
      <c r="N20" s="42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ht="24.75" customHeight="1">
      <c r="A21" s="1"/>
      <c r="B21" s="5" t="s">
        <v>2</v>
      </c>
      <c r="C21" s="5" t="s">
        <v>3</v>
      </c>
      <c r="D21" s="44" t="s">
        <v>75</v>
      </c>
      <c r="E21" s="45"/>
      <c r="F21" s="45"/>
      <c r="G21" s="45"/>
      <c r="H21" s="45"/>
      <c r="I21" s="45"/>
      <c r="J21" s="45"/>
      <c r="K21" s="45"/>
      <c r="L21" s="45"/>
      <c r="M21" s="45"/>
      <c r="N21" s="46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ht="39.0" customHeight="1">
      <c r="A22" s="1"/>
      <c r="B22" s="47">
        <v>44158.0</v>
      </c>
      <c r="C22" s="5" t="s">
        <v>13</v>
      </c>
      <c r="D22" s="48"/>
      <c r="E22" s="45"/>
      <c r="F22" s="45"/>
      <c r="G22" s="45"/>
      <c r="H22" s="45"/>
      <c r="I22" s="45"/>
      <c r="J22" s="45"/>
      <c r="K22" s="45"/>
      <c r="L22" s="45"/>
      <c r="M22" s="45"/>
      <c r="N22" s="46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ht="42.75" customHeight="1">
      <c r="A23" s="1"/>
      <c r="B23" s="47">
        <v>44159.0</v>
      </c>
      <c r="C23" s="5" t="s">
        <v>29</v>
      </c>
      <c r="D23" s="48"/>
      <c r="E23" s="45"/>
      <c r="F23" s="45"/>
      <c r="G23" s="45"/>
      <c r="H23" s="45"/>
      <c r="I23" s="45"/>
      <c r="J23" s="45"/>
      <c r="K23" s="45"/>
      <c r="L23" s="45"/>
      <c r="M23" s="45"/>
      <c r="N23" s="46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ht="40.5" customHeight="1">
      <c r="A24" s="1"/>
      <c r="B24" s="47">
        <v>44160.0</v>
      </c>
      <c r="C24" s="5" t="s">
        <v>39</v>
      </c>
      <c r="D24" s="48"/>
      <c r="E24" s="49"/>
      <c r="F24" s="49"/>
      <c r="G24" s="49"/>
      <c r="H24" s="50"/>
      <c r="I24" s="49"/>
      <c r="J24" s="51"/>
      <c r="K24" s="51"/>
      <c r="L24" s="51"/>
      <c r="M24" s="51"/>
      <c r="N24" s="52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ht="38.25" customHeight="1">
      <c r="A25" s="1"/>
      <c r="B25" s="47">
        <v>44161.0</v>
      </c>
      <c r="C25" s="5" t="s">
        <v>50</v>
      </c>
      <c r="D25" s="48"/>
      <c r="E25" s="49"/>
      <c r="F25" s="49"/>
      <c r="G25" s="49"/>
      <c r="H25" s="50"/>
      <c r="I25" s="49"/>
      <c r="J25" s="51"/>
      <c r="K25" s="51"/>
      <c r="L25" s="51"/>
      <c r="M25" s="51"/>
      <c r="N25" s="52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ht="39.0" customHeight="1">
      <c r="A26" s="1"/>
      <c r="B26" s="47">
        <v>44162.0</v>
      </c>
      <c r="C26" s="5" t="s">
        <v>61</v>
      </c>
      <c r="D26" s="48"/>
      <c r="E26" s="45"/>
      <c r="F26" s="45"/>
      <c r="G26" s="45"/>
      <c r="H26" s="45"/>
      <c r="I26" s="45"/>
      <c r="J26" s="45"/>
      <c r="K26" s="45"/>
      <c r="L26" s="45"/>
      <c r="M26" s="45"/>
      <c r="N26" s="46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ht="48.75" customHeight="1">
      <c r="A27" s="1"/>
      <c r="B27" s="43"/>
      <c r="C27" s="43"/>
      <c r="D27" s="53" t="s">
        <v>76</v>
      </c>
      <c r="E27" s="53"/>
      <c r="F27" s="53"/>
      <c r="G27" s="53"/>
      <c r="H27" s="54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ht="15.75" customHeight="1">
      <c r="A28" s="1"/>
      <c r="B28" s="55"/>
      <c r="C28" s="55"/>
      <c r="D28" s="55"/>
      <c r="E28" s="55"/>
      <c r="F28" s="55"/>
      <c r="G28" s="55"/>
      <c r="H28" s="2"/>
      <c r="I28" s="55"/>
      <c r="J28" s="55"/>
      <c r="K28" s="55"/>
      <c r="L28" s="55"/>
      <c r="M28" s="55"/>
      <c r="N28" s="55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ht="15.75" customHeight="1">
      <c r="A29" s="1"/>
      <c r="B29" s="1"/>
      <c r="C29" s="1"/>
      <c r="D29" s="1"/>
      <c r="E29" s="1"/>
      <c r="F29" s="1"/>
      <c r="G29" s="1"/>
      <c r="H29" s="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2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2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2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D23:N23"/>
    <mergeCell ref="D26:N26"/>
    <mergeCell ref="B5:B7"/>
    <mergeCell ref="B8:B10"/>
    <mergeCell ref="B11:B13"/>
    <mergeCell ref="B14:B16"/>
    <mergeCell ref="B17:B19"/>
    <mergeCell ref="D21:N21"/>
    <mergeCell ref="D22:N2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2017-08-24T04:15:12Z</dcterms:created>
  <dc:creator>User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str>2052-10.1.0.7520</vt:lpstr>
  </property>
</Properties>
</file>