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0305"/>
  </bookViews>
  <sheets>
    <sheet name="團體賽" sheetId="8" r:id="rId1"/>
    <sheet name="國小組報名人員" sheetId="3" r:id="rId2"/>
    <sheet name="國中組報名人員" sheetId="6" r:id="rId3"/>
    <sheet name="高中組報名人員" sheetId="7" r:id="rId4"/>
  </sheets>
  <externalReferences>
    <externalReference r:id="rId5"/>
    <externalReference r:id="rId6"/>
  </externalReferences>
  <definedNames>
    <definedName name="GS">[1]團體組報名表!$A$1:$O$65536</definedName>
    <definedName name="JH">[1]國中組報名表!$A$1:$O$65536</definedName>
    <definedName name="SH">[1]高中組報名表!$A$1:$O$65536</definedName>
    <definedName name="SS">[1]國小組報名表!$A$1:$O$65510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J23" i="3"/>
  <c r="I24" i="3"/>
  <c r="I23" i="3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" i="7" l="1"/>
  <c r="U1" i="3"/>
  <c r="AI1" i="3" l="1"/>
  <c r="K1" i="8" l="1"/>
  <c r="H1" i="8"/>
  <c r="E1" i="8"/>
  <c r="B1" i="8"/>
  <c r="N101" i="7"/>
  <c r="I101" i="7"/>
  <c r="F101" i="7"/>
  <c r="N100" i="7"/>
  <c r="I100" i="7"/>
  <c r="F100" i="7"/>
  <c r="N99" i="7"/>
  <c r="I99" i="7"/>
  <c r="F99" i="7"/>
  <c r="N98" i="7"/>
  <c r="I98" i="7"/>
  <c r="F98" i="7"/>
  <c r="N97" i="7"/>
  <c r="I97" i="7"/>
  <c r="F97" i="7"/>
  <c r="N96" i="7"/>
  <c r="I96" i="7"/>
  <c r="F96" i="7"/>
  <c r="N95" i="7"/>
  <c r="I95" i="7"/>
  <c r="F95" i="7"/>
  <c r="N94" i="7"/>
  <c r="I94" i="7"/>
  <c r="F94" i="7"/>
  <c r="N93" i="7"/>
  <c r="I93" i="7"/>
  <c r="F93" i="7"/>
  <c r="N92" i="7"/>
  <c r="I92" i="7"/>
  <c r="F92" i="7"/>
  <c r="N91" i="7"/>
  <c r="I91" i="7"/>
  <c r="F91" i="7"/>
  <c r="N90" i="7"/>
  <c r="I90" i="7"/>
  <c r="F90" i="7"/>
  <c r="N89" i="7"/>
  <c r="I89" i="7"/>
  <c r="F89" i="7"/>
  <c r="N88" i="7"/>
  <c r="I88" i="7"/>
  <c r="F88" i="7"/>
  <c r="N87" i="7"/>
  <c r="I87" i="7"/>
  <c r="F87" i="7"/>
  <c r="N86" i="7"/>
  <c r="I86" i="7"/>
  <c r="F86" i="7"/>
  <c r="N85" i="7"/>
  <c r="I85" i="7"/>
  <c r="F85" i="7"/>
  <c r="N84" i="7"/>
  <c r="I84" i="7"/>
  <c r="F84" i="7"/>
  <c r="N83" i="7"/>
  <c r="I83" i="7"/>
  <c r="F83" i="7"/>
  <c r="N82" i="7"/>
  <c r="I82" i="7"/>
  <c r="F82" i="7"/>
  <c r="N81" i="7"/>
  <c r="I81" i="7"/>
  <c r="F81" i="7"/>
  <c r="N80" i="7"/>
  <c r="I80" i="7"/>
  <c r="F80" i="7"/>
  <c r="N79" i="7"/>
  <c r="I79" i="7"/>
  <c r="F79" i="7"/>
  <c r="N78" i="7"/>
  <c r="I78" i="7"/>
  <c r="F78" i="7"/>
  <c r="N77" i="7"/>
  <c r="I77" i="7"/>
  <c r="F77" i="7"/>
  <c r="N76" i="7"/>
  <c r="I76" i="7"/>
  <c r="F76" i="7"/>
  <c r="N75" i="7"/>
  <c r="I75" i="7"/>
  <c r="F75" i="7"/>
  <c r="N74" i="7"/>
  <c r="I74" i="7"/>
  <c r="F74" i="7"/>
  <c r="N73" i="7"/>
  <c r="I73" i="7"/>
  <c r="F73" i="7"/>
  <c r="N72" i="7"/>
  <c r="I72" i="7"/>
  <c r="F72" i="7"/>
  <c r="N71" i="7"/>
  <c r="I71" i="7"/>
  <c r="F71" i="7"/>
  <c r="N70" i="7"/>
  <c r="I70" i="7"/>
  <c r="F70" i="7"/>
  <c r="N69" i="7"/>
  <c r="I69" i="7"/>
  <c r="F69" i="7"/>
  <c r="N68" i="7"/>
  <c r="I68" i="7"/>
  <c r="F68" i="7"/>
  <c r="N67" i="7"/>
  <c r="I67" i="7"/>
  <c r="F67" i="7"/>
  <c r="N66" i="7"/>
  <c r="I66" i="7"/>
  <c r="F66" i="7"/>
  <c r="N101" i="6"/>
  <c r="I101" i="6"/>
  <c r="F101" i="6"/>
  <c r="C101" i="6"/>
  <c r="N100" i="6"/>
  <c r="I100" i="6"/>
  <c r="F100" i="6"/>
  <c r="C100" i="6"/>
  <c r="N99" i="6"/>
  <c r="I99" i="6"/>
  <c r="F99" i="6"/>
  <c r="C99" i="6"/>
  <c r="N98" i="6"/>
  <c r="I98" i="6"/>
  <c r="F98" i="6"/>
  <c r="C98" i="6"/>
  <c r="N97" i="6"/>
  <c r="I97" i="6"/>
  <c r="F97" i="6"/>
  <c r="C97" i="6"/>
  <c r="N96" i="6"/>
  <c r="I96" i="6"/>
  <c r="F96" i="6"/>
  <c r="C96" i="6"/>
  <c r="N95" i="6"/>
  <c r="I95" i="6"/>
  <c r="F95" i="6"/>
  <c r="C95" i="6"/>
  <c r="N94" i="6"/>
  <c r="I94" i="6"/>
  <c r="F94" i="6"/>
  <c r="C94" i="6"/>
  <c r="N93" i="6"/>
  <c r="I93" i="6"/>
  <c r="F93" i="6"/>
  <c r="C93" i="6"/>
  <c r="N92" i="6"/>
  <c r="I92" i="6"/>
  <c r="F92" i="6"/>
  <c r="C92" i="6"/>
  <c r="N91" i="6"/>
  <c r="I91" i="6"/>
  <c r="F91" i="6"/>
  <c r="C91" i="6"/>
  <c r="N90" i="6"/>
  <c r="I90" i="6"/>
  <c r="F90" i="6"/>
  <c r="C90" i="6"/>
  <c r="N89" i="6"/>
  <c r="I89" i="6"/>
  <c r="F89" i="6"/>
  <c r="C89" i="6"/>
  <c r="N88" i="6"/>
  <c r="I88" i="6"/>
  <c r="F88" i="6"/>
  <c r="C88" i="6"/>
  <c r="N87" i="6"/>
  <c r="I87" i="6"/>
  <c r="F87" i="6"/>
  <c r="C87" i="6"/>
  <c r="N86" i="6"/>
  <c r="I86" i="6"/>
  <c r="F86" i="6"/>
  <c r="C86" i="6"/>
  <c r="N85" i="6"/>
  <c r="I85" i="6"/>
  <c r="F85" i="6"/>
  <c r="C85" i="6"/>
  <c r="N84" i="6"/>
  <c r="I84" i="6"/>
  <c r="F84" i="6"/>
  <c r="C84" i="6"/>
  <c r="N83" i="6"/>
  <c r="I83" i="6"/>
  <c r="F83" i="6"/>
  <c r="C83" i="6"/>
  <c r="N82" i="6"/>
  <c r="I82" i="6"/>
  <c r="F82" i="6"/>
  <c r="C82" i="6"/>
  <c r="N81" i="6"/>
  <c r="I81" i="6"/>
  <c r="F81" i="6"/>
  <c r="C81" i="6"/>
  <c r="N80" i="6"/>
  <c r="I80" i="6"/>
  <c r="F80" i="6"/>
  <c r="C80" i="6"/>
  <c r="N79" i="6"/>
  <c r="I79" i="6"/>
  <c r="F79" i="6"/>
  <c r="C79" i="6"/>
  <c r="I102" i="8" l="1"/>
  <c r="I94" i="8"/>
  <c r="I86" i="8"/>
  <c r="I78" i="8"/>
  <c r="I70" i="8"/>
  <c r="F101" i="8"/>
  <c r="L98" i="8"/>
  <c r="C96" i="8"/>
  <c r="F93" i="8"/>
  <c r="L90" i="8"/>
  <c r="C88" i="8"/>
  <c r="F85" i="8"/>
  <c r="L82" i="8"/>
  <c r="C80" i="8"/>
  <c r="F77" i="8"/>
  <c r="L74" i="8"/>
  <c r="C72" i="8"/>
  <c r="F69" i="8"/>
  <c r="L66" i="8"/>
  <c r="I91" i="8"/>
  <c r="I75" i="8"/>
  <c r="C95" i="8"/>
  <c r="L89" i="8"/>
  <c r="C79" i="8"/>
  <c r="C71" i="8"/>
  <c r="I81" i="8"/>
  <c r="I65" i="8"/>
  <c r="L99" i="8"/>
  <c r="F86" i="8"/>
  <c r="C81" i="8"/>
  <c r="F70" i="8"/>
  <c r="C65" i="8"/>
  <c r="I80" i="8"/>
  <c r="C102" i="8"/>
  <c r="L96" i="8"/>
  <c r="C86" i="8"/>
  <c r="C78" i="8"/>
  <c r="C70" i="8"/>
  <c r="I101" i="8"/>
  <c r="I93" i="8"/>
  <c r="I85" i="8"/>
  <c r="I77" i="8"/>
  <c r="I69" i="8"/>
  <c r="C101" i="8"/>
  <c r="F98" i="8"/>
  <c r="L95" i="8"/>
  <c r="C93" i="8"/>
  <c r="F90" i="8"/>
  <c r="L87" i="8"/>
  <c r="C85" i="8"/>
  <c r="F82" i="8"/>
  <c r="L79" i="8"/>
  <c r="C77" i="8"/>
  <c r="F74" i="8"/>
  <c r="L71" i="8"/>
  <c r="C69" i="8"/>
  <c r="F66" i="8"/>
  <c r="I99" i="8"/>
  <c r="I67" i="8"/>
  <c r="F92" i="8"/>
  <c r="L81" i="8"/>
  <c r="F68" i="8"/>
  <c r="I89" i="8"/>
  <c r="L91" i="8"/>
  <c r="F78" i="8"/>
  <c r="I88" i="8"/>
  <c r="C94" i="8"/>
  <c r="F75" i="8"/>
  <c r="I100" i="8"/>
  <c r="I92" i="8"/>
  <c r="I84" i="8"/>
  <c r="I76" i="8"/>
  <c r="I68" i="8"/>
  <c r="L100" i="8"/>
  <c r="C98" i="8"/>
  <c r="F95" i="8"/>
  <c r="L92" i="8"/>
  <c r="C90" i="8"/>
  <c r="F87" i="8"/>
  <c r="L84" i="8"/>
  <c r="C82" i="8"/>
  <c r="F79" i="8"/>
  <c r="L76" i="8"/>
  <c r="C74" i="8"/>
  <c r="F71" i="8"/>
  <c r="L68" i="8"/>
  <c r="C66" i="8"/>
  <c r="L97" i="8"/>
  <c r="F84" i="8"/>
  <c r="L73" i="8"/>
  <c r="F94" i="8"/>
  <c r="L83" i="8"/>
  <c r="L67" i="8"/>
  <c r="I96" i="8"/>
  <c r="I72" i="8"/>
  <c r="F99" i="8"/>
  <c r="L88" i="8"/>
  <c r="L72" i="8"/>
  <c r="I98" i="8"/>
  <c r="I90" i="8"/>
  <c r="I82" i="8"/>
  <c r="I74" i="8"/>
  <c r="I66" i="8"/>
  <c r="L102" i="8"/>
  <c r="C100" i="8"/>
  <c r="F97" i="8"/>
  <c r="L94" i="8"/>
  <c r="C92" i="8"/>
  <c r="F89" i="8"/>
  <c r="L86" i="8"/>
  <c r="C84" i="8"/>
  <c r="F81" i="8"/>
  <c r="L78" i="8"/>
  <c r="C76" i="8"/>
  <c r="F73" i="8"/>
  <c r="L70" i="8"/>
  <c r="C68" i="8"/>
  <c r="F65" i="8"/>
  <c r="I97" i="8"/>
  <c r="I73" i="8"/>
  <c r="F102" i="8"/>
  <c r="C89" i="8"/>
  <c r="C73" i="8"/>
  <c r="F83" i="8"/>
  <c r="I95" i="8"/>
  <c r="I87" i="8"/>
  <c r="I79" i="8"/>
  <c r="I71" i="8"/>
  <c r="L101" i="8"/>
  <c r="C99" i="8"/>
  <c r="F96" i="8"/>
  <c r="L93" i="8"/>
  <c r="C91" i="8"/>
  <c r="F88" i="8"/>
  <c r="L85" i="8"/>
  <c r="C83" i="8"/>
  <c r="F80" i="8"/>
  <c r="L77" i="8"/>
  <c r="C75" i="8"/>
  <c r="F72" i="8"/>
  <c r="L69" i="8"/>
  <c r="C67" i="8"/>
  <c r="I83" i="8"/>
  <c r="F100" i="8"/>
  <c r="C87" i="8"/>
  <c r="F76" i="8"/>
  <c r="L65" i="8"/>
  <c r="C97" i="8"/>
  <c r="L75" i="8"/>
  <c r="F91" i="8"/>
  <c r="L80" i="8"/>
  <c r="F67" i="8"/>
  <c r="I1" i="8" l="1"/>
  <c r="F1" i="8"/>
  <c r="L1" i="8"/>
  <c r="C1" i="8"/>
  <c r="X1" i="3" l="1"/>
  <c r="L1" i="3"/>
  <c r="I1" i="3"/>
  <c r="F1" i="3"/>
  <c r="R1" i="3"/>
  <c r="AA1" i="3"/>
  <c r="AN1" i="3"/>
  <c r="AS1" i="3"/>
  <c r="AD1" i="3"/>
  <c r="O1" i="3"/>
  <c r="F102" i="6"/>
  <c r="C102" i="6"/>
  <c r="I102" i="6"/>
  <c r="N102" i="6"/>
  <c r="C103" i="6"/>
  <c r="F103" i="6"/>
  <c r="I103" i="6"/>
  <c r="N103" i="6"/>
  <c r="I102" i="7"/>
  <c r="N102" i="7"/>
  <c r="F102" i="7"/>
  <c r="I103" i="7"/>
  <c r="F103" i="7"/>
  <c r="N103" i="7"/>
  <c r="F1" i="6" l="1"/>
  <c r="F1" i="7"/>
  <c r="N1" i="7"/>
  <c r="I1" i="7"/>
  <c r="I1" i="6"/>
  <c r="N1" i="6"/>
  <c r="C1" i="6"/>
</calcChain>
</file>

<file path=xl/sharedStrings.xml><?xml version="1.0" encoding="utf-8"?>
<sst xmlns="http://schemas.openxmlformats.org/spreadsheetml/2006/main" count="2863" uniqueCount="2179">
  <si>
    <t>高男單打</t>
  </si>
  <si>
    <t>高男雙打</t>
  </si>
  <si>
    <t>高女單打</t>
  </si>
  <si>
    <t>高女雙打</t>
  </si>
  <si>
    <t>國男單打</t>
  </si>
  <si>
    <t>國女單打</t>
  </si>
  <si>
    <t>國男雙打</t>
  </si>
  <si>
    <t>國女雙打</t>
  </si>
  <si>
    <t>三男單打</t>
  </si>
  <si>
    <t>四男單打</t>
  </si>
  <si>
    <t>四女單打</t>
  </si>
  <si>
    <t>三女單打</t>
  </si>
  <si>
    <t>五男單打</t>
  </si>
  <si>
    <t>五女單打</t>
  </si>
  <si>
    <t>六男單打</t>
  </si>
  <si>
    <t>五男雙打</t>
  </si>
  <si>
    <t>六男雙打</t>
  </si>
  <si>
    <t>六女雙打</t>
  </si>
  <si>
    <t>林祺樂</t>
  </si>
  <si>
    <t>五女雙打</t>
  </si>
  <si>
    <t>六女單打</t>
  </si>
  <si>
    <t>參賽組數</t>
    <phoneticPr fontId="1" type="noConversion"/>
  </si>
  <si>
    <t>英文名字</t>
    <phoneticPr fontId="1" type="noConversion"/>
  </si>
  <si>
    <t>單位</t>
    <phoneticPr fontId="1" type="noConversion"/>
  </si>
  <si>
    <t>英文名字</t>
    <phoneticPr fontId="1" type="noConversion"/>
  </si>
  <si>
    <t>國小團體名單(男團)</t>
    <phoneticPr fontId="1" type="noConversion"/>
  </si>
  <si>
    <t>國中團體名單(男團)</t>
    <phoneticPr fontId="1" type="noConversion"/>
  </si>
  <si>
    <t>國中團體名單(女團)</t>
    <phoneticPr fontId="1" type="noConversion"/>
  </si>
  <si>
    <t>高中團體名單(男團)</t>
    <phoneticPr fontId="1" type="noConversion"/>
  </si>
  <si>
    <t>高男單打</t>
    <phoneticPr fontId="1" type="noConversion"/>
  </si>
  <si>
    <t>高女單打</t>
    <phoneticPr fontId="1" type="noConversion"/>
  </si>
  <si>
    <t>高男雙打</t>
    <phoneticPr fontId="1" type="noConversion"/>
  </si>
  <si>
    <t>高女雙打</t>
    <phoneticPr fontId="1" type="noConversion"/>
  </si>
  <si>
    <t>國男單打</t>
    <phoneticPr fontId="1" type="noConversion"/>
  </si>
  <si>
    <t>國女單打</t>
    <phoneticPr fontId="1" type="noConversion"/>
  </si>
  <si>
    <t>國男雙打</t>
    <phoneticPr fontId="1" type="noConversion"/>
  </si>
  <si>
    <t>國女雙打</t>
    <phoneticPr fontId="1" type="noConversion"/>
  </si>
  <si>
    <t>三男單打</t>
    <phoneticPr fontId="1" type="noConversion"/>
  </si>
  <si>
    <t>三女單打</t>
    <phoneticPr fontId="1" type="noConversion"/>
  </si>
  <si>
    <t>四男單打</t>
    <phoneticPr fontId="1" type="noConversion"/>
  </si>
  <si>
    <t>四女單打</t>
    <phoneticPr fontId="1" type="noConversion"/>
  </si>
  <si>
    <t>五男單打</t>
    <phoneticPr fontId="1" type="noConversion"/>
  </si>
  <si>
    <t>五女單打</t>
    <phoneticPr fontId="1" type="noConversion"/>
  </si>
  <si>
    <t>英文名字</t>
    <phoneticPr fontId="1" type="noConversion"/>
  </si>
  <si>
    <t>六男單打</t>
    <phoneticPr fontId="1" type="noConversion"/>
  </si>
  <si>
    <t>六女單打</t>
    <phoneticPr fontId="1" type="noConversion"/>
  </si>
  <si>
    <t>五女雙打</t>
    <phoneticPr fontId="1" type="noConversion"/>
  </si>
  <si>
    <t>六男雙打</t>
    <phoneticPr fontId="1" type="noConversion"/>
  </si>
  <si>
    <t>六女雙打</t>
    <phoneticPr fontId="1" type="noConversion"/>
  </si>
  <si>
    <t>下營國小</t>
    <phoneticPr fontId="1" type="noConversion"/>
  </si>
  <si>
    <t>趙繹寍</t>
  </si>
  <si>
    <t>ZHAO,YI-NING</t>
  </si>
  <si>
    <t>林恆樂</t>
  </si>
  <si>
    <t>LIN,HENG-LE</t>
  </si>
  <si>
    <t>陳淮允</t>
  </si>
  <si>
    <t>CHEN,HUAI-YUN</t>
  </si>
  <si>
    <t>楊峻和</t>
  </si>
  <si>
    <t>YANG,JUN-HAN</t>
  </si>
  <si>
    <t>中營國小</t>
    <phoneticPr fontId="1" type="noConversion"/>
  </si>
  <si>
    <t>LIN, CHI-LE</t>
  </si>
  <si>
    <t>永福國小</t>
    <phoneticPr fontId="1" type="noConversion"/>
  </si>
  <si>
    <t>杜宸豪</t>
  </si>
  <si>
    <t>DU,CHEN-HAO</t>
  </si>
  <si>
    <t>蔡耀恩</t>
  </si>
  <si>
    <t>CAI,YUE-EN</t>
  </si>
  <si>
    <t>李俊辰</t>
  </si>
  <si>
    <t>LI,ZUN-CHEN</t>
  </si>
  <si>
    <t>楊凱騏</t>
  </si>
  <si>
    <t>YANG,KAI-QI</t>
  </si>
  <si>
    <t>吳芯慈</t>
  </si>
  <si>
    <t>WU,XIN-CI</t>
  </si>
  <si>
    <t>周書行</t>
  </si>
  <si>
    <t>ZHOU,SHU-HANG</t>
  </si>
  <si>
    <t>吳翊愷</t>
  </si>
  <si>
    <t>WU,YI-KAI</t>
  </si>
  <si>
    <t>吳育賢</t>
  </si>
  <si>
    <t>WU,YU-XIAN</t>
  </si>
  <si>
    <t>范宸宇</t>
  </si>
  <si>
    <t>FAN,CHEN-YU</t>
  </si>
  <si>
    <t>陳奕均</t>
  </si>
  <si>
    <t>CHEN, YI-JUN</t>
  </si>
  <si>
    <t>劉軍佑</t>
  </si>
  <si>
    <t>LIU,JUN-YOU</t>
  </si>
  <si>
    <t>黄品霏</t>
  </si>
  <si>
    <t>HUANG,PIN-FEI</t>
  </si>
  <si>
    <t>施詠珵</t>
  </si>
  <si>
    <t>SHIH,YONG-CHENG</t>
  </si>
  <si>
    <t>徐孝誠</t>
  </si>
  <si>
    <t>XU,XIAO-CHENG</t>
  </si>
  <si>
    <t>劉祐嘉</t>
  </si>
  <si>
    <t>LIU,YOU-JIA</t>
  </si>
  <si>
    <t>毛繼賢</t>
  </si>
  <si>
    <t>MAO,JI-XIAN</t>
  </si>
  <si>
    <t>趙宥程</t>
  </si>
  <si>
    <t>CHAO,YU-CHENG</t>
  </si>
  <si>
    <t>協進國小</t>
    <phoneticPr fontId="1" type="noConversion"/>
  </si>
  <si>
    <t>邱筠捷</t>
  </si>
  <si>
    <t>QIU,YUN-JIE</t>
  </si>
  <si>
    <t>南大附小</t>
    <phoneticPr fontId="2" type="noConversion"/>
  </si>
  <si>
    <t>林愷莉</t>
    <phoneticPr fontId="2" type="noConversion"/>
  </si>
  <si>
    <t>LIN,KAI-LI</t>
  </si>
  <si>
    <t>林維暘</t>
    <phoneticPr fontId="2" type="noConversion"/>
  </si>
  <si>
    <t>LIN,WEI-YANG</t>
    <phoneticPr fontId="2" type="noConversion"/>
  </si>
  <si>
    <t>戴晨恩</t>
  </si>
  <si>
    <t>TAI, CHEN-EN</t>
  </si>
  <si>
    <t>進學國小</t>
    <phoneticPr fontId="1" type="noConversion"/>
  </si>
  <si>
    <t>朱祐謙</t>
    <phoneticPr fontId="2" type="noConversion"/>
  </si>
  <si>
    <t>SHU,YOU-QIAN</t>
    <phoneticPr fontId="2" type="noConversion"/>
  </si>
  <si>
    <t>王嘉辰</t>
  </si>
  <si>
    <t>WANG,JIA-CHEN</t>
  </si>
  <si>
    <t>林郁涵</t>
  </si>
  <si>
    <t>LIN,YU-HAN</t>
  </si>
  <si>
    <t>黃牧淮</t>
    <phoneticPr fontId="2" type="noConversion"/>
  </si>
  <si>
    <t>HUANG,MU-HUAI</t>
    <phoneticPr fontId="2" type="noConversion"/>
  </si>
  <si>
    <t>林書川</t>
    <phoneticPr fontId="2" type="noConversion"/>
  </si>
  <si>
    <t>LIN SHU CHUAN</t>
    <phoneticPr fontId="2" type="noConversion"/>
  </si>
  <si>
    <t>林宸寬</t>
    <phoneticPr fontId="2" type="noConversion"/>
  </si>
  <si>
    <t>LIN,CHEN-KUAN</t>
    <phoneticPr fontId="2" type="noConversion"/>
  </si>
  <si>
    <t>李容驊</t>
    <phoneticPr fontId="2" type="noConversion"/>
  </si>
  <si>
    <t>LI RONG HUA</t>
    <phoneticPr fontId="2" type="noConversion"/>
  </si>
  <si>
    <t>胡皓鈞</t>
    <phoneticPr fontId="2" type="noConversion"/>
  </si>
  <si>
    <t>HU,HAO-JUN</t>
    <phoneticPr fontId="2" type="noConversion"/>
  </si>
  <si>
    <t>鄭喆安</t>
    <phoneticPr fontId="2" type="noConversion"/>
  </si>
  <si>
    <t>ZHENG,ZHE-AN</t>
    <phoneticPr fontId="2" type="noConversion"/>
  </si>
  <si>
    <t>九份子國小</t>
    <phoneticPr fontId="2" type="noConversion"/>
  </si>
  <si>
    <t>蔡承恩</t>
  </si>
  <si>
    <t>TSAI CHENG EN</t>
  </si>
  <si>
    <t>大光國小</t>
    <phoneticPr fontId="1" type="noConversion"/>
  </si>
  <si>
    <t>葉茗宥</t>
  </si>
  <si>
    <t>YEH,MING-YU</t>
  </si>
  <si>
    <t>邱予葳</t>
  </si>
  <si>
    <t>CHIU,YU-WEI</t>
  </si>
  <si>
    <t>吳晗霓</t>
  </si>
  <si>
    <t>WU,HAN-NI</t>
  </si>
  <si>
    <t>公園國小</t>
    <phoneticPr fontId="1" type="noConversion"/>
  </si>
  <si>
    <t>文元國小</t>
    <phoneticPr fontId="1" type="noConversion"/>
  </si>
  <si>
    <t>李承陽</t>
  </si>
  <si>
    <t>LI,CHENG-YANG</t>
  </si>
  <si>
    <t>黃玦靈</t>
  </si>
  <si>
    <t>Huang, Jue-Ling</t>
  </si>
  <si>
    <t>林禹松</t>
  </si>
  <si>
    <t>LIN,YU-SUNG</t>
  </si>
  <si>
    <t>陳以衡</t>
  </si>
  <si>
    <t>CHEN,I-HENG</t>
  </si>
  <si>
    <t>胡宸齊</t>
  </si>
  <si>
    <t>HU,CHEN-CHI</t>
  </si>
  <si>
    <t>黃品昱</t>
    <phoneticPr fontId="2" type="noConversion"/>
  </si>
  <si>
    <t>HUANG, PIN-YU</t>
  </si>
  <si>
    <t>郭棋霖</t>
  </si>
  <si>
    <t>KUO,CHI-LIN</t>
  </si>
  <si>
    <t>王梓伊</t>
  </si>
  <si>
    <t xml:space="preserve">WANG,ZIH-YI	</t>
  </si>
  <si>
    <t>江瑀臻</t>
  </si>
  <si>
    <t>JIANG,YU-ZHEN</t>
  </si>
  <si>
    <t>呂昀澔</t>
  </si>
  <si>
    <t>LU YUN-HAO</t>
  </si>
  <si>
    <t xml:space="preserve">張子賢 </t>
    <phoneticPr fontId="2" type="noConversion"/>
  </si>
  <si>
    <t>CHANG,TZU-HSIEN</t>
    <phoneticPr fontId="2" type="noConversion"/>
  </si>
  <si>
    <t>王柏霖</t>
  </si>
  <si>
    <t>WANG,PO-LIN</t>
  </si>
  <si>
    <t>鄭郁恩</t>
    <phoneticPr fontId="2" type="noConversion"/>
  </si>
  <si>
    <t xml:space="preserve">ZHENG,YU-EN </t>
    <phoneticPr fontId="2" type="noConversion"/>
  </si>
  <si>
    <t>黃于哲</t>
  </si>
  <si>
    <t>HUANG,YU-ZHE</t>
  </si>
  <si>
    <t xml:space="preserve">陳欣禾 </t>
    <phoneticPr fontId="2" type="noConversion"/>
  </si>
  <si>
    <t xml:space="preserve">CHEN,SHIN-HE </t>
    <phoneticPr fontId="2" type="noConversion"/>
  </si>
  <si>
    <t>劉百芮</t>
  </si>
  <si>
    <t>LIOU,BAI-RUEI</t>
  </si>
  <si>
    <t>鐘維芯</t>
    <phoneticPr fontId="2" type="noConversion"/>
  </si>
  <si>
    <t xml:space="preserve">ZHONG,WEI-XIN </t>
    <phoneticPr fontId="2" type="noConversion"/>
  </si>
  <si>
    <t>林倍而</t>
  </si>
  <si>
    <t xml:space="preserve"> LIN,PEI-ERH</t>
  </si>
  <si>
    <t>立人國小</t>
    <phoneticPr fontId="1" type="noConversion"/>
  </si>
  <si>
    <t>陳佳怡</t>
  </si>
  <si>
    <t>CHEN,JIA-YI</t>
  </si>
  <si>
    <t>Lan,Chi-Hsuan</t>
  </si>
  <si>
    <t>開元國小</t>
    <phoneticPr fontId="2" type="noConversion"/>
  </si>
  <si>
    <t>蔡弦家</t>
    <phoneticPr fontId="2" type="noConversion"/>
  </si>
  <si>
    <t>SA,SIAN-GU</t>
  </si>
  <si>
    <t>黃莀曄</t>
    <phoneticPr fontId="2" type="noConversion"/>
  </si>
  <si>
    <t>HUANG,CHEN-YE</t>
  </si>
  <si>
    <t>張杰愷</t>
    <phoneticPr fontId="2" type="noConversion"/>
  </si>
  <si>
    <t>JHANG,JIE</t>
  </si>
  <si>
    <t>謝安之</t>
    <phoneticPr fontId="2" type="noConversion"/>
  </si>
  <si>
    <t>SIE,AN-JHIH</t>
  </si>
  <si>
    <t>廖筱綺</t>
    <phoneticPr fontId="2" type="noConversion"/>
  </si>
  <si>
    <t>LIAO,SIAO-CI</t>
  </si>
  <si>
    <t>穆楚凡</t>
    <phoneticPr fontId="2" type="noConversion"/>
  </si>
  <si>
    <t>MU,CHU-FAN</t>
  </si>
  <si>
    <t>鄭安淇</t>
    <phoneticPr fontId="2" type="noConversion"/>
  </si>
  <si>
    <t>JHENG,AN-CI</t>
  </si>
  <si>
    <t>蔡心之</t>
  </si>
  <si>
    <t>CAI,SIN-JHIH</t>
  </si>
  <si>
    <t>黃翊嘉</t>
    <phoneticPr fontId="2" type="noConversion"/>
  </si>
  <si>
    <t>HUANG,YI-JIA</t>
  </si>
  <si>
    <t>吳梓祥</t>
    <phoneticPr fontId="2" type="noConversion"/>
  </si>
  <si>
    <t>WU,ZIH-SIANG</t>
  </si>
  <si>
    <t>許芷寧</t>
    <phoneticPr fontId="2" type="noConversion"/>
  </si>
  <si>
    <t>HU,JHIH-NING</t>
  </si>
  <si>
    <t>蔡侑廷</t>
  </si>
  <si>
    <t>SA,YOU-TING</t>
  </si>
  <si>
    <t>謝念庭</t>
  </si>
  <si>
    <t>SIE,NIAN-TING</t>
  </si>
  <si>
    <t>鄭宇庭</t>
  </si>
  <si>
    <t>jheng,yu-ting</t>
  </si>
  <si>
    <t>陳伯維</t>
    <phoneticPr fontId="2" type="noConversion"/>
  </si>
  <si>
    <t>CHEN,BO-WEI</t>
  </si>
  <si>
    <t>呂嘉叡</t>
    <phoneticPr fontId="2" type="noConversion"/>
  </si>
  <si>
    <t>LYU,JIA-RUEI</t>
  </si>
  <si>
    <t>許宥庠</t>
    <phoneticPr fontId="2" type="noConversion"/>
  </si>
  <si>
    <t>HU,YOU-SIANG</t>
  </si>
  <si>
    <t>鄭翔升</t>
    <phoneticPr fontId="2" type="noConversion"/>
  </si>
  <si>
    <t>JHENG,SIANG-SHENG</t>
  </si>
  <si>
    <t>LIN,KAI-CHEN</t>
  </si>
  <si>
    <t>呂依橙</t>
  </si>
  <si>
    <t>LYU,YI-CHENG</t>
  </si>
  <si>
    <t>賢北國小</t>
    <phoneticPr fontId="1" type="noConversion"/>
  </si>
  <si>
    <t>楊皓賢</t>
  </si>
  <si>
    <t>YANG,HAO-XIAN</t>
  </si>
  <si>
    <t>大灣國小</t>
    <phoneticPr fontId="1" type="noConversion"/>
  </si>
  <si>
    <t>楊于立</t>
    <phoneticPr fontId="2" type="noConversion"/>
  </si>
  <si>
    <t>YANG,YU-LI</t>
    <phoneticPr fontId="2" type="noConversion"/>
  </si>
  <si>
    <t>羅允言</t>
    <phoneticPr fontId="2" type="noConversion"/>
  </si>
  <si>
    <t>LUO,YUN-YAN</t>
    <phoneticPr fontId="2" type="noConversion"/>
  </si>
  <si>
    <t>鄭恩廷</t>
    <phoneticPr fontId="2" type="noConversion"/>
  </si>
  <si>
    <t>ZHENG,EN-TING</t>
    <phoneticPr fontId="2" type="noConversion"/>
  </si>
  <si>
    <t>汪洧氶</t>
    <phoneticPr fontId="2" type="noConversion"/>
  </si>
  <si>
    <t>WANG,WEI-CHENG</t>
    <phoneticPr fontId="2" type="noConversion"/>
  </si>
  <si>
    <t>石苡晴</t>
    <phoneticPr fontId="2" type="noConversion"/>
  </si>
  <si>
    <t>SHI,YI-QING</t>
    <phoneticPr fontId="2" type="noConversion"/>
  </si>
  <si>
    <t>五王國小</t>
    <phoneticPr fontId="2" type="noConversion"/>
  </si>
  <si>
    <t>西勢國小</t>
    <phoneticPr fontId="1" type="noConversion"/>
  </si>
  <si>
    <t>林晨宇</t>
  </si>
  <si>
    <t>LIN,CHEN-YU</t>
  </si>
  <si>
    <t>尤子豪</t>
  </si>
  <si>
    <t>YOU,ZI-HAO</t>
  </si>
  <si>
    <t>陳翊承</t>
  </si>
  <si>
    <t>CHEN,YI-CHENG</t>
  </si>
  <si>
    <t>余宥寬</t>
  </si>
  <si>
    <t>YU,YOU-KUAN</t>
  </si>
  <si>
    <t>吳振愷</t>
  </si>
  <si>
    <t>WU,ZHEN-KAI</t>
  </si>
  <si>
    <t>陳橙慧</t>
  </si>
  <si>
    <t>CHEN,CHENG-HUI</t>
  </si>
  <si>
    <t>陳楷翔</t>
  </si>
  <si>
    <t>CHEN,KAI-XIANG</t>
  </si>
  <si>
    <t>王晴永</t>
  </si>
  <si>
    <t>Wang Ching-Yung</t>
  </si>
  <si>
    <t>蔡保生</t>
  </si>
  <si>
    <t>TSAI,BAO-SHENG</t>
  </si>
  <si>
    <t>崑山國小</t>
    <phoneticPr fontId="2" type="noConversion"/>
  </si>
  <si>
    <t>陳祐濬</t>
    <phoneticPr fontId="2" type="noConversion"/>
  </si>
  <si>
    <t xml:space="preserve">CHEN YOU JUN </t>
  </si>
  <si>
    <t>賀楷諭</t>
    <phoneticPr fontId="2" type="noConversion"/>
  </si>
  <si>
    <t>HE,KAI-YU</t>
  </si>
  <si>
    <t>吳育愷</t>
  </si>
  <si>
    <t>WU YU KAI</t>
  </si>
  <si>
    <t>吳存恩</t>
  </si>
  <si>
    <t>WU CUN EN</t>
  </si>
  <si>
    <t xml:space="preserve"> LI PEI QIN</t>
  </si>
  <si>
    <t>鄭雅薰</t>
  </si>
  <si>
    <t>ZHENG YA XUN</t>
  </si>
  <si>
    <t>余宸熙</t>
  </si>
  <si>
    <t>YU CHEN XI</t>
  </si>
  <si>
    <t>鄭芳丞</t>
  </si>
  <si>
    <t>ZHENG FANG CHENG</t>
  </si>
  <si>
    <t xml:space="preserve">CHEN,YANG-PING </t>
  </si>
  <si>
    <t>余晨碩</t>
  </si>
  <si>
    <t>YU CHEN SHI</t>
  </si>
  <si>
    <t>陳禹睿</t>
  </si>
  <si>
    <t xml:space="preserve">CHEN YU RUI </t>
  </si>
  <si>
    <t>王羿霏</t>
    <phoneticPr fontId="2" type="noConversion"/>
  </si>
  <si>
    <t xml:space="preserve">WANG YI FEI </t>
  </si>
  <si>
    <t>鄭希澄</t>
  </si>
  <si>
    <t xml:space="preserve">ZHENG XI CHENG </t>
  </si>
  <si>
    <t>黃睿霆</t>
  </si>
  <si>
    <t>HUANG RUI TING</t>
  </si>
  <si>
    <t>李宇謙</t>
  </si>
  <si>
    <t>LI,YU-QIAN</t>
  </si>
  <si>
    <t>黃羿洋</t>
  </si>
  <si>
    <t>HUANG,YI-YANG</t>
  </si>
  <si>
    <t>王晨樂</t>
  </si>
  <si>
    <t>WANG,CHEN-LE</t>
  </si>
  <si>
    <t>CAI,YOU-ZHAN</t>
  </si>
  <si>
    <t>WANG JUN YANG</t>
  </si>
  <si>
    <t>胡芷婕</t>
    <phoneticPr fontId="2" type="noConversion"/>
  </si>
  <si>
    <t>HU,JHIH-JIE</t>
  </si>
  <si>
    <t>洪頎善</t>
    <phoneticPr fontId="2" type="noConversion"/>
  </si>
  <si>
    <t>HONG QI SHAN</t>
  </si>
  <si>
    <t>李冠霆</t>
    <phoneticPr fontId="2" type="noConversion"/>
  </si>
  <si>
    <t>LI,GUAN-TING</t>
  </si>
  <si>
    <t>邱尚廉</t>
    <phoneticPr fontId="2" type="noConversion"/>
  </si>
  <si>
    <t>CIOU,SHANG-LIAN</t>
  </si>
  <si>
    <t>邱尚謙</t>
    <phoneticPr fontId="2" type="noConversion"/>
  </si>
  <si>
    <t>CIOU,SHANG-CIAN</t>
  </si>
  <si>
    <t>王宸彬</t>
    <phoneticPr fontId="2" type="noConversion"/>
  </si>
  <si>
    <t>WANG,CHEN-BIN</t>
  </si>
  <si>
    <t>陳智均</t>
    <phoneticPr fontId="2" type="noConversion"/>
  </si>
  <si>
    <t>CHEN,JHIH-JYUN</t>
  </si>
  <si>
    <t>YANG,BO-YAN</t>
  </si>
  <si>
    <t>楊承頵</t>
  </si>
  <si>
    <t>YANG,CHENG-JUN</t>
  </si>
  <si>
    <t>施詠騰</t>
  </si>
  <si>
    <t>SHI YONG TENG</t>
  </si>
  <si>
    <t>王宥翔</t>
  </si>
  <si>
    <t xml:space="preserve"> WANG YOU XIANG</t>
  </si>
  <si>
    <t>吳炅軒</t>
    <phoneticPr fontId="2" type="noConversion"/>
  </si>
  <si>
    <t>WU,JIONG-XUAN</t>
    <phoneticPr fontId="2" type="noConversion"/>
  </si>
  <si>
    <t>石門國小</t>
    <phoneticPr fontId="2" type="noConversion"/>
  </si>
  <si>
    <t>安平國小</t>
    <phoneticPr fontId="1" type="noConversion"/>
  </si>
  <si>
    <t>陳芊彣</t>
  </si>
  <si>
    <t>CHEN,QIAN-WEN</t>
  </si>
  <si>
    <t>西門實小</t>
    <phoneticPr fontId="2" type="noConversion"/>
  </si>
  <si>
    <t>許瑋宸</t>
  </si>
  <si>
    <t>HSU WEI CHEN</t>
  </si>
  <si>
    <t>陳韋彤</t>
    <phoneticPr fontId="2" type="noConversion"/>
  </si>
  <si>
    <t>CHEN,WEI-TONG</t>
    <phoneticPr fontId="2" type="noConversion"/>
  </si>
  <si>
    <t>鄭立磐</t>
    <phoneticPr fontId="2" type="noConversion"/>
  </si>
  <si>
    <t>CHENG, LI PAN</t>
    <phoneticPr fontId="2" type="noConversion"/>
  </si>
  <si>
    <t>慈濟國小</t>
    <phoneticPr fontId="2" type="noConversion"/>
  </si>
  <si>
    <t>林原榛</t>
    <phoneticPr fontId="2" type="noConversion"/>
  </si>
  <si>
    <t>Yuan-jen, Lin</t>
    <phoneticPr fontId="2" type="noConversion"/>
  </si>
  <si>
    <t>林原禾</t>
  </si>
  <si>
    <t>Yuan-ho, Lin</t>
  </si>
  <si>
    <t>新南國小</t>
    <phoneticPr fontId="2" type="noConversion"/>
  </si>
  <si>
    <t>陳宥澄</t>
    <phoneticPr fontId="2" type="noConversion"/>
  </si>
  <si>
    <t>CHEN,YU-CHENG</t>
    <phoneticPr fontId="2" type="noConversion"/>
  </si>
  <si>
    <t>陳鼎元</t>
    <phoneticPr fontId="2" type="noConversion"/>
  </si>
  <si>
    <t>CHEN,DING-YUAN</t>
    <phoneticPr fontId="2" type="noConversion"/>
  </si>
  <si>
    <t>億載國小</t>
    <phoneticPr fontId="1" type="noConversion"/>
  </si>
  <si>
    <t>呂允程</t>
  </si>
  <si>
    <t>LU,YON-CHENG</t>
  </si>
  <si>
    <t>胡翔貿</t>
  </si>
  <si>
    <t>HU,XIANG-MOU</t>
  </si>
  <si>
    <t>黃冠嘉</t>
  </si>
  <si>
    <t>HUANG,GUAN-JIA</t>
  </si>
  <si>
    <t>吳嘉騏</t>
  </si>
  <si>
    <t>WU,JIA-QI</t>
  </si>
  <si>
    <t>胡庭碩</t>
  </si>
  <si>
    <t>HU,TING-SHI</t>
  </si>
  <si>
    <t>蔡辰晞</t>
  </si>
  <si>
    <t>CAI,CHEN-XI</t>
  </si>
  <si>
    <t>翁紳懷</t>
  </si>
  <si>
    <t>WENG,SHEN-HUAI</t>
  </si>
  <si>
    <t>簡語澄</t>
  </si>
  <si>
    <t>JIAN,YU-CHENG</t>
  </si>
  <si>
    <t>楊可風</t>
  </si>
  <si>
    <t>YANG,KE-FENG</t>
  </si>
  <si>
    <t>HUANG,YU-CEN</t>
  </si>
  <si>
    <t>雷沐華</t>
  </si>
  <si>
    <t>LEI,MU-HUA</t>
  </si>
  <si>
    <t>楊晨諭</t>
  </si>
  <si>
    <t>YANG,CHEN-YU</t>
  </si>
  <si>
    <t>雷沐語</t>
  </si>
  <si>
    <t>LEI,MU-YU</t>
  </si>
  <si>
    <t>蔡辰暄</t>
  </si>
  <si>
    <t>CAI,CHEN-XUAN</t>
  </si>
  <si>
    <t>安定國小</t>
    <phoneticPr fontId="2" type="noConversion"/>
  </si>
  <si>
    <t>康東仁</t>
  </si>
  <si>
    <t>KANG,DONG-REN</t>
  </si>
  <si>
    <t>詹新德</t>
  </si>
  <si>
    <t>ZHAN,XIN-DE</t>
  </si>
  <si>
    <t>康東城</t>
  </si>
  <si>
    <t>KANG,DONG-CHENG</t>
  </si>
  <si>
    <t>安順國小</t>
    <phoneticPr fontId="2" type="noConversion"/>
  </si>
  <si>
    <t>PAN JI LUN</t>
  </si>
  <si>
    <t>林宥翔</t>
  </si>
  <si>
    <t>LIN YOU XIANG</t>
  </si>
  <si>
    <t>許柏宸</t>
  </si>
  <si>
    <t>HSU BO CHEN</t>
  </si>
  <si>
    <t>蔡承曄</t>
  </si>
  <si>
    <t>TSAI CHENG YE</t>
  </si>
  <si>
    <t>徐苡倫</t>
  </si>
  <si>
    <t>SYU YI LUN</t>
  </si>
  <si>
    <t>魏巧甯</t>
  </si>
  <si>
    <t>WEI QIAO NING</t>
  </si>
  <si>
    <t>李岳蓁</t>
  </si>
  <si>
    <t>LEE YUE ZHEN</t>
  </si>
  <si>
    <t>吳晏丞</t>
  </si>
  <si>
    <t>WU YAN CHENG</t>
  </si>
  <si>
    <t>徐振倫</t>
  </si>
  <si>
    <t>SYU ZHEN LUN</t>
  </si>
  <si>
    <t>蘇君哲</t>
  </si>
  <si>
    <t>SU JUN ZHE</t>
  </si>
  <si>
    <t>LIAO WEI NI</t>
  </si>
  <si>
    <t>WANG SHI QING</t>
  </si>
  <si>
    <t>趙云慈</t>
  </si>
  <si>
    <t>CHAO YUN CI</t>
  </si>
  <si>
    <t>CHEN WEI LIN</t>
  </si>
  <si>
    <t>沈宗穎</t>
  </si>
  <si>
    <t>SHEN ZONG YING</t>
  </si>
  <si>
    <t>鄭皓允</t>
  </si>
  <si>
    <t>JENG HAO YUN</t>
  </si>
  <si>
    <t>施亮辰</t>
  </si>
  <si>
    <t>SHIH LIANG CHEN</t>
  </si>
  <si>
    <t>陳思帆</t>
  </si>
  <si>
    <t>CHEN SI FAN</t>
  </si>
  <si>
    <t>WANG YIN ROU</t>
  </si>
  <si>
    <t>LIN YU QIAO</t>
  </si>
  <si>
    <t>沈熙恩</t>
  </si>
  <si>
    <t>SHEN XI EN</t>
  </si>
  <si>
    <t>林宥成</t>
  </si>
  <si>
    <t>LIN YOU CHENG</t>
  </si>
  <si>
    <t>沈宥宏</t>
  </si>
  <si>
    <t>SHEN YOU HONG</t>
  </si>
  <si>
    <t>沈宥程</t>
  </si>
  <si>
    <t>SHEN YOU CHENG</t>
  </si>
  <si>
    <t>李侑頲</t>
  </si>
  <si>
    <t>LEE YOU TING</t>
  </si>
  <si>
    <t>徐楷喆</t>
  </si>
  <si>
    <t>XU KAI ZHE</t>
  </si>
  <si>
    <t>安慶國小</t>
    <phoneticPr fontId="1" type="noConversion"/>
  </si>
  <si>
    <t>呂孟謙</t>
  </si>
  <si>
    <t>LU, MENG-CHIEN</t>
  </si>
  <si>
    <t>許晉榤</t>
  </si>
  <si>
    <t>HSU, CHIN-CHIEN</t>
  </si>
  <si>
    <t>海東國小</t>
    <phoneticPr fontId="1" type="noConversion"/>
  </si>
  <si>
    <t>楊嶸</t>
  </si>
  <si>
    <t>Yang Rong</t>
  </si>
  <si>
    <t>林子宥</t>
  </si>
  <si>
    <t>Lin，Zi-You</t>
  </si>
  <si>
    <t>鄭睿棋</t>
  </si>
  <si>
    <t>CHENG,JUI-CHI</t>
  </si>
  <si>
    <t>鎮海國小</t>
    <phoneticPr fontId="2" type="noConversion"/>
  </si>
  <si>
    <t>吳青紜</t>
  </si>
  <si>
    <t>WU,CHING-YUN</t>
    <phoneticPr fontId="2" type="noConversion"/>
  </si>
  <si>
    <t>仁愛國小</t>
    <phoneticPr fontId="1" type="noConversion"/>
  </si>
  <si>
    <t>吳緯銘</t>
  </si>
  <si>
    <t>WU,WEI-MING</t>
  </si>
  <si>
    <t>馮郅勛</t>
  </si>
  <si>
    <t>FENG,ZHI-XUN</t>
  </si>
  <si>
    <t>邱 澈</t>
  </si>
  <si>
    <t>QIU,CHE</t>
  </si>
  <si>
    <t>吳予智</t>
  </si>
  <si>
    <t>WU,YU-ZHI</t>
  </si>
  <si>
    <t>廖芯妍</t>
  </si>
  <si>
    <t>LIAO,SIN-YAN</t>
  </si>
  <si>
    <t>邱語薇</t>
  </si>
  <si>
    <t>QIU,YU-XIU</t>
  </si>
  <si>
    <t>劉蕎語</t>
  </si>
  <si>
    <t>LIOU,CIAO-YU</t>
  </si>
  <si>
    <t>XU,CHEN-YOU</t>
  </si>
  <si>
    <t>陳亮維</t>
  </si>
  <si>
    <t>CHEN,LIANG-WEI</t>
  </si>
  <si>
    <t>CAI,YOU-TING</t>
  </si>
  <si>
    <t>CHEN,YI-YAN</t>
  </si>
  <si>
    <t>廖芯玥</t>
  </si>
  <si>
    <t>LIAO,XIN-YUE</t>
  </si>
  <si>
    <t>吳柏妍</t>
  </si>
  <si>
    <t>WU, BO-YAN</t>
  </si>
  <si>
    <t>邱 皓</t>
  </si>
  <si>
    <t>QIU,HAO</t>
  </si>
  <si>
    <t>WANG,YOU-JING</t>
  </si>
  <si>
    <t>陳亮希</t>
  </si>
  <si>
    <t>CHEN,LIANG-XI</t>
  </si>
  <si>
    <t>呂志鈞</t>
  </si>
  <si>
    <t>LYU,ZHI-JUN</t>
  </si>
  <si>
    <t>陳健德</t>
  </si>
  <si>
    <t>CHEN,JIAN-DE</t>
  </si>
  <si>
    <t>黃靖揚</t>
  </si>
  <si>
    <t>HUANG,JING-YANG</t>
  </si>
  <si>
    <t>馮琪芮</t>
  </si>
  <si>
    <t>FENG,QI-RUI</t>
  </si>
  <si>
    <t>JIANG,PIN-YAN</t>
  </si>
  <si>
    <t>方紀薇</t>
  </si>
  <si>
    <t>FANG,JI-WEI</t>
  </si>
  <si>
    <t>顏品婕</t>
  </si>
  <si>
    <t>Yan, Pin-jie</t>
  </si>
  <si>
    <t>郭岱君</t>
  </si>
  <si>
    <t>GUO,DAI-JUN</t>
  </si>
  <si>
    <t>ZHANG,YONG-SING</t>
  </si>
  <si>
    <t>徐楷盛</t>
  </si>
  <si>
    <t>XU,KAI-SHENG</t>
  </si>
  <si>
    <t>佳里國小</t>
    <phoneticPr fontId="2" type="noConversion"/>
  </si>
  <si>
    <t>TSAI,CHEN-YU</t>
  </si>
  <si>
    <t>蔡卉恩</t>
  </si>
  <si>
    <t>TSAI,HUI-EN</t>
  </si>
  <si>
    <t>崇明國小</t>
    <phoneticPr fontId="2" type="noConversion"/>
  </si>
  <si>
    <t>林承雍</t>
    <phoneticPr fontId="2" type="noConversion"/>
  </si>
  <si>
    <t>LIN,CHENG-YONG</t>
  </si>
  <si>
    <t>梁翃睿</t>
    <phoneticPr fontId="2" type="noConversion"/>
  </si>
  <si>
    <t>LIANG,HUNG-JUI</t>
  </si>
  <si>
    <t>趙品翔</t>
    <phoneticPr fontId="2" type="noConversion"/>
  </si>
  <si>
    <t>CHAO,PIN-HSIANG</t>
  </si>
  <si>
    <t>黃威銜</t>
    <phoneticPr fontId="2" type="noConversion"/>
  </si>
  <si>
    <t>Huang,wei-sian</t>
  </si>
  <si>
    <t>黃昱齊</t>
    <phoneticPr fontId="2" type="noConversion"/>
  </si>
  <si>
    <t>HUANG,YU-ZI</t>
  </si>
  <si>
    <t>林倢弘</t>
  </si>
  <si>
    <t>LIN,JIE-HONG</t>
  </si>
  <si>
    <t>林政佑</t>
    <phoneticPr fontId="2" type="noConversion"/>
  </si>
  <si>
    <t>LIN,ZHENG-YOU</t>
  </si>
  <si>
    <t>何羿慧</t>
    <phoneticPr fontId="2" type="noConversion"/>
  </si>
  <si>
    <t>HO,YI-HUI</t>
  </si>
  <si>
    <t>吳恩宇</t>
  </si>
  <si>
    <t>WU,EN-YU</t>
    <phoneticPr fontId="2" type="noConversion"/>
  </si>
  <si>
    <t>王晨碩</t>
    <phoneticPr fontId="2" type="noConversion"/>
  </si>
  <si>
    <t>WANG,CHEN-SHUO</t>
  </si>
  <si>
    <t>顏穱</t>
    <phoneticPr fontId="2" type="noConversion"/>
  </si>
  <si>
    <t>WU,JUE</t>
    <phoneticPr fontId="2" type="noConversion"/>
  </si>
  <si>
    <t>黃秉謙</t>
    <phoneticPr fontId="2" type="noConversion"/>
  </si>
  <si>
    <t>HUANG,PING-CHEN</t>
    <phoneticPr fontId="2" type="noConversion"/>
  </si>
  <si>
    <t>吳晨緹</t>
    <phoneticPr fontId="2" type="noConversion"/>
  </si>
  <si>
    <t>WU,CHENG-TI</t>
    <phoneticPr fontId="2" type="noConversion"/>
  </si>
  <si>
    <t>張宸瑄</t>
    <phoneticPr fontId="2" type="noConversion"/>
  </si>
  <si>
    <t>ZHANG,CHEN-XUAN</t>
    <phoneticPr fontId="2" type="noConversion"/>
  </si>
  <si>
    <t>吳紳睿</t>
  </si>
  <si>
    <t>WU,SHEN-RUI</t>
  </si>
  <si>
    <t>蘇建勳</t>
  </si>
  <si>
    <t>SU, JIAN-XIONG</t>
    <phoneticPr fontId="2" type="noConversion"/>
  </si>
  <si>
    <t>張辰愷</t>
  </si>
  <si>
    <t>CHANG,CHEN-KAI</t>
    <phoneticPr fontId="2" type="noConversion"/>
  </si>
  <si>
    <t>邱永蓁</t>
    <phoneticPr fontId="2" type="noConversion"/>
  </si>
  <si>
    <t>CHIU, YUNG-CHEN</t>
    <phoneticPr fontId="2" type="noConversion"/>
  </si>
  <si>
    <t>吳星緹</t>
    <phoneticPr fontId="2" type="noConversion"/>
  </si>
  <si>
    <t>WU,HSING-TI</t>
    <phoneticPr fontId="2" type="noConversion"/>
  </si>
  <si>
    <t>王歆媛</t>
    <phoneticPr fontId="2" type="noConversion"/>
  </si>
  <si>
    <t>WANG, XIN-YUAN</t>
    <phoneticPr fontId="2" type="noConversion"/>
  </si>
  <si>
    <t>吳睿宸</t>
    <phoneticPr fontId="2" type="noConversion"/>
  </si>
  <si>
    <t>WU,RUL-CHEN</t>
    <phoneticPr fontId="2" type="noConversion"/>
  </si>
  <si>
    <t>黃善美</t>
    <phoneticPr fontId="2" type="noConversion"/>
  </si>
  <si>
    <t>HUANG,SHAN-MEI</t>
  </si>
  <si>
    <t>詹唯</t>
    <phoneticPr fontId="2" type="noConversion"/>
  </si>
  <si>
    <t>ZHAN,WEI</t>
    <phoneticPr fontId="2" type="noConversion"/>
  </si>
  <si>
    <t>吳昀真</t>
    <phoneticPr fontId="2" type="noConversion"/>
  </si>
  <si>
    <t>WU,YUN-ZHEN</t>
    <phoneticPr fontId="2" type="noConversion"/>
  </si>
  <si>
    <t>GUO,TING-YOU</t>
    <phoneticPr fontId="2" type="noConversion"/>
  </si>
  <si>
    <t>WANG, WEI-JIA</t>
    <phoneticPr fontId="2" type="noConversion"/>
  </si>
  <si>
    <t>萬恩翔</t>
    <phoneticPr fontId="2" type="noConversion"/>
  </si>
  <si>
    <t>WAN,EN-XIANG</t>
    <phoneticPr fontId="2" type="noConversion"/>
  </si>
  <si>
    <t xml:space="preserve">JHANG,JIA-LE </t>
  </si>
  <si>
    <t>張馨尹</t>
    <phoneticPr fontId="2" type="noConversion"/>
  </si>
  <si>
    <t xml:space="preserve">CHANG,HSIN-YIN  </t>
    <phoneticPr fontId="2" type="noConversion"/>
  </si>
  <si>
    <t>林湘晴</t>
    <phoneticPr fontId="2" type="noConversion"/>
  </si>
  <si>
    <t>LIN,HSIANG-CHING</t>
    <phoneticPr fontId="2" type="noConversion"/>
  </si>
  <si>
    <t>崇學國小</t>
    <phoneticPr fontId="2" type="noConversion"/>
  </si>
  <si>
    <t>勝利國小</t>
    <phoneticPr fontId="2" type="noConversion"/>
  </si>
  <si>
    <t>李泓諭</t>
  </si>
  <si>
    <t>LEE, HONG-YU</t>
  </si>
  <si>
    <t>徐楀洹</t>
  </si>
  <si>
    <t>HSU,YU-HUAN</t>
  </si>
  <si>
    <t>蕭榕容</t>
  </si>
  <si>
    <t>HSIAO,JUNG-JUNG</t>
  </si>
  <si>
    <t>楊定軒</t>
  </si>
  <si>
    <t>YANG,TING-HSUAN</t>
  </si>
  <si>
    <t>劉宸恩</t>
  </si>
  <si>
    <t>LIU,CHEN-EN</t>
  </si>
  <si>
    <t>嚴啓桓</t>
  </si>
  <si>
    <t>YEN,CHI-HUAN</t>
  </si>
  <si>
    <t>林翊澄</t>
  </si>
  <si>
    <t>LIN,YI-CHENG</t>
  </si>
  <si>
    <t>博愛國小</t>
    <phoneticPr fontId="2" type="noConversion"/>
  </si>
  <si>
    <t>劉昕和</t>
  </si>
  <si>
    <t xml:space="preserve">Liu Hsin-Ho </t>
  </si>
  <si>
    <t>吳孟翰</t>
  </si>
  <si>
    <t>Wu Meng-Han</t>
  </si>
  <si>
    <t>裕文國小</t>
    <phoneticPr fontId="1" type="noConversion"/>
  </si>
  <si>
    <t>于培洋</t>
  </si>
  <si>
    <t>YU PEI YANG</t>
  </si>
  <si>
    <t>鄭淯文</t>
  </si>
  <si>
    <t>ZHENG JUO WEN</t>
  </si>
  <si>
    <t>陳奕學</t>
  </si>
  <si>
    <t>CHEN YI XUE</t>
  </si>
  <si>
    <t>陳翊愷</t>
  </si>
  <si>
    <t>CHEN YI KAI</t>
  </si>
  <si>
    <t>郭妤姍</t>
  </si>
  <si>
    <t>KUO YU SHAN</t>
  </si>
  <si>
    <t>林臻言</t>
  </si>
  <si>
    <t>LIN ZHEN YAN</t>
  </si>
  <si>
    <t>胡家瑜</t>
  </si>
  <si>
    <t>HU JIA YU</t>
  </si>
  <si>
    <t>許岑嘉</t>
  </si>
  <si>
    <t>XU CEN JIA</t>
  </si>
  <si>
    <t>黃品傑</t>
  </si>
  <si>
    <t>HUANG PIN JIE</t>
  </si>
  <si>
    <t>鄭愷禮</t>
  </si>
  <si>
    <t>ZHENG KAI LI</t>
  </si>
  <si>
    <t>趙韋睿</t>
  </si>
  <si>
    <t>ZHAO WEI RUI</t>
  </si>
  <si>
    <t>陳偲涵</t>
  </si>
  <si>
    <t>CHEN SI HAN</t>
  </si>
  <si>
    <t>許乃勻</t>
  </si>
  <si>
    <t>XU NAI IUN</t>
  </si>
  <si>
    <t>李品攸</t>
  </si>
  <si>
    <t>LI PIN YOU</t>
  </si>
  <si>
    <t>鄭明道</t>
  </si>
  <si>
    <t>ZHENG MING DAO</t>
  </si>
  <si>
    <t>黃暐翔</t>
  </si>
  <si>
    <t>HUANG WEI XIANG</t>
  </si>
  <si>
    <t>李帛恩</t>
  </si>
  <si>
    <t>LI BO EN</t>
  </si>
  <si>
    <t>林秉言</t>
  </si>
  <si>
    <t>LIN BING YAN</t>
  </si>
  <si>
    <t>陳燁睿</t>
  </si>
  <si>
    <t>CHEN YE RUI</t>
  </si>
  <si>
    <t>沈泓鈞</t>
  </si>
  <si>
    <t>SHEN HONG jUN</t>
  </si>
  <si>
    <t>邱品舜</t>
    <phoneticPr fontId="2" type="noConversion"/>
  </si>
  <si>
    <t>CIOU,PIN-SHUN</t>
  </si>
  <si>
    <t>莊沐恩</t>
    <phoneticPr fontId="2" type="noConversion"/>
  </si>
  <si>
    <t>JHUANG,MU-EN</t>
  </si>
  <si>
    <t>達里歐</t>
    <phoneticPr fontId="2" type="noConversion"/>
  </si>
  <si>
    <t>DA,LI-OU</t>
  </si>
  <si>
    <t>沈軒彣</t>
    <phoneticPr fontId="2" type="noConversion"/>
  </si>
  <si>
    <t>SHEN,SYUAN-WUN</t>
  </si>
  <si>
    <t>楊恩樂</t>
    <phoneticPr fontId="2" type="noConversion"/>
  </si>
  <si>
    <t>YANG,EN-LE</t>
  </si>
  <si>
    <t>廖庭語</t>
    <phoneticPr fontId="2" type="noConversion"/>
  </si>
  <si>
    <t>LIAO,TING-YU</t>
  </si>
  <si>
    <t>李雨芩</t>
    <phoneticPr fontId="2" type="noConversion"/>
  </si>
  <si>
    <t>LI,YU-CIN</t>
  </si>
  <si>
    <t>蔡語婕</t>
    <phoneticPr fontId="2" type="noConversion"/>
  </si>
  <si>
    <t>CAI,YU-JIE</t>
  </si>
  <si>
    <t>楊恩喜</t>
    <phoneticPr fontId="2" type="noConversion"/>
  </si>
  <si>
    <t>YANG,EN-SI</t>
  </si>
  <si>
    <t>蔡智堯</t>
    <phoneticPr fontId="2" type="noConversion"/>
  </si>
  <si>
    <t>CAI,JHIH-YAO</t>
  </si>
  <si>
    <t>林聖軒</t>
    <phoneticPr fontId="2" type="noConversion"/>
  </si>
  <si>
    <t>LIN,SHENG-SYUAN</t>
  </si>
  <si>
    <t>潘映筑</t>
    <phoneticPr fontId="2" type="noConversion"/>
  </si>
  <si>
    <t>PAN,YING-JHU</t>
  </si>
  <si>
    <t>CHEN,HONG-JIE</t>
  </si>
  <si>
    <t>SYU,CHEN-KAI</t>
  </si>
  <si>
    <t>梁濬丞</t>
    <phoneticPr fontId="2" type="noConversion"/>
  </si>
  <si>
    <t>LIANG,JYUN-CHENG</t>
  </si>
  <si>
    <t>孫楚恩</t>
    <phoneticPr fontId="2" type="noConversion"/>
  </si>
  <si>
    <t>SUN,CHU-EN</t>
  </si>
  <si>
    <t>WU,EN-SYUAN</t>
  </si>
  <si>
    <t>德高國小</t>
    <phoneticPr fontId="1" type="noConversion"/>
  </si>
  <si>
    <t>日新國小</t>
    <phoneticPr fontId="2" type="noConversion"/>
  </si>
  <si>
    <t>鄭宇希</t>
    <phoneticPr fontId="2" type="noConversion"/>
  </si>
  <si>
    <t>ZHENG,YU-XI</t>
    <phoneticPr fontId="2" type="noConversion"/>
  </si>
  <si>
    <t>莊侑熙</t>
    <phoneticPr fontId="2" type="noConversion"/>
  </si>
  <si>
    <t>ZHUANG,YOU-XI</t>
    <phoneticPr fontId="2" type="noConversion"/>
  </si>
  <si>
    <t>楊士祁</t>
    <phoneticPr fontId="2" type="noConversion"/>
  </si>
  <si>
    <t>YANG,SHIH-CI</t>
    <phoneticPr fontId="2" type="noConversion"/>
  </si>
  <si>
    <t>許楷杰</t>
    <phoneticPr fontId="2" type="noConversion"/>
  </si>
  <si>
    <t xml:space="preserve">HSU,KAI-CHIEH	</t>
    <phoneticPr fontId="2" type="noConversion"/>
  </si>
  <si>
    <t>葉桐妤</t>
    <phoneticPr fontId="2" type="noConversion"/>
  </si>
  <si>
    <t>YE,TONG-YU</t>
    <phoneticPr fontId="2" type="noConversion"/>
  </si>
  <si>
    <t>楊晴茵</t>
    <phoneticPr fontId="2" type="noConversion"/>
  </si>
  <si>
    <t>YANG,CING-YIN</t>
    <phoneticPr fontId="2" type="noConversion"/>
  </si>
  <si>
    <t>王又樂</t>
    <phoneticPr fontId="2" type="noConversion"/>
  </si>
  <si>
    <t>WANG,YOU-LE</t>
    <phoneticPr fontId="2" type="noConversion"/>
  </si>
  <si>
    <t>林智均</t>
    <phoneticPr fontId="2" type="noConversion"/>
  </si>
  <si>
    <t>LIN,JHIH-JYUN</t>
    <phoneticPr fontId="2" type="noConversion"/>
  </si>
  <si>
    <t>曾韶恩</t>
    <phoneticPr fontId="2" type="noConversion"/>
  </si>
  <si>
    <t xml:space="preserve">TSENG,SHAO-EN	</t>
    <phoneticPr fontId="2" type="noConversion"/>
  </si>
  <si>
    <t>張妤菡</t>
    <phoneticPr fontId="2" type="noConversion"/>
  </si>
  <si>
    <t>JHANG,YU-HAN</t>
    <phoneticPr fontId="2" type="noConversion"/>
  </si>
  <si>
    <t>陳以恩</t>
    <phoneticPr fontId="2" type="noConversion"/>
  </si>
  <si>
    <t>CHEN,YI-EN</t>
    <phoneticPr fontId="2" type="noConversion"/>
  </si>
  <si>
    <t>蔡承軒</t>
    <phoneticPr fontId="2" type="noConversion"/>
  </si>
  <si>
    <t>TSAI,CHENG-HSUAN</t>
    <phoneticPr fontId="2" type="noConversion"/>
  </si>
  <si>
    <t>胡喬安</t>
    <phoneticPr fontId="2" type="noConversion"/>
  </si>
  <si>
    <t>HU,QIAO-AN</t>
    <phoneticPr fontId="2" type="noConversion"/>
  </si>
  <si>
    <t>永華國小</t>
    <phoneticPr fontId="1" type="noConversion"/>
  </si>
  <si>
    <t>楊勤昌</t>
  </si>
  <si>
    <t>YANG,CHIN-CHANG</t>
  </si>
  <si>
    <t>謝元勝</t>
  </si>
  <si>
    <t>XIE,YUAN-SHENG</t>
  </si>
  <si>
    <t>林子帆</t>
  </si>
  <si>
    <t>LIN,ZI-FAN</t>
  </si>
  <si>
    <t>辛堉淳</t>
  </si>
  <si>
    <t>XIN,YU-CHUN</t>
  </si>
  <si>
    <t>許晼云</t>
  </si>
  <si>
    <t>HU,WAN-YUN</t>
  </si>
  <si>
    <t>何宜霏</t>
  </si>
  <si>
    <t>HE YI FEI</t>
  </si>
  <si>
    <t>陳晏然</t>
  </si>
  <si>
    <t>CHEN,YAN-RAN</t>
  </si>
  <si>
    <t>林炯亨</t>
  </si>
  <si>
    <t>LIN,JIONG-PENG</t>
  </si>
  <si>
    <t>鄭亦辰</t>
  </si>
  <si>
    <t>ZHENG,YI-CHEN</t>
  </si>
  <si>
    <t>李品璇</t>
  </si>
  <si>
    <t>LI,PIN-XUAN</t>
  </si>
  <si>
    <t>王卉蓁</t>
  </si>
  <si>
    <t>WANG,HUI-QIN</t>
  </si>
  <si>
    <t>黃靚卉</t>
  </si>
  <si>
    <t>HUANG,QIAN-HUI</t>
  </si>
  <si>
    <t>施玟宇</t>
  </si>
  <si>
    <t>SHI,WEN-YU</t>
  </si>
  <si>
    <t>李奕勳</t>
  </si>
  <si>
    <t>LI,YI-XIONG</t>
  </si>
  <si>
    <t>林昕蓁</t>
  </si>
  <si>
    <t>LIN,XIN-QIN</t>
  </si>
  <si>
    <t>林浚逸</t>
  </si>
  <si>
    <t>LIN, JUN-YI</t>
  </si>
  <si>
    <t>葉宗溙</t>
  </si>
  <si>
    <t>YEH, TSUNG-TAI</t>
  </si>
  <si>
    <t>施玟安</t>
  </si>
  <si>
    <t>SHIH, WEN-AN</t>
  </si>
  <si>
    <t>HUANG,ZI-YUN</t>
  </si>
  <si>
    <t>林語哲</t>
  </si>
  <si>
    <t>LIN,YU-ZHE</t>
  </si>
  <si>
    <t>林智謙</t>
  </si>
  <si>
    <t>LIN,ZHI-QIAN</t>
  </si>
  <si>
    <t>邱程楓</t>
  </si>
  <si>
    <t>QIU,CHEN-FENG</t>
  </si>
  <si>
    <t>白宗翰</t>
  </si>
  <si>
    <t>BAI,ZONG-HAN</t>
  </si>
  <si>
    <t>呂宗霖</t>
  </si>
  <si>
    <t>LYU,ZONG-LIN</t>
  </si>
  <si>
    <t>許祐榕</t>
  </si>
  <si>
    <t>HU,YOU-RONG</t>
  </si>
  <si>
    <t>新興國小</t>
    <phoneticPr fontId="1" type="noConversion"/>
  </si>
  <si>
    <t>董庭碩</t>
  </si>
  <si>
    <t>DONG,TING-SEUO</t>
    <phoneticPr fontId="2" type="noConversion"/>
  </si>
  <si>
    <t>楊昀叡</t>
  </si>
  <si>
    <t>YANG,YUN-RUI</t>
  </si>
  <si>
    <t>陳虹君</t>
  </si>
  <si>
    <t>CHEN,HONG-CHUN</t>
  </si>
  <si>
    <t>陳如水</t>
  </si>
  <si>
    <t>CHEN,JU-SHUI</t>
  </si>
  <si>
    <t>吳恩愷</t>
    <phoneticPr fontId="2" type="noConversion"/>
  </si>
  <si>
    <t>WU,EN-KAI</t>
    <phoneticPr fontId="2" type="noConversion"/>
  </si>
  <si>
    <t>張孟暄</t>
  </si>
  <si>
    <t>CHANG,MENG-HSUAN</t>
  </si>
  <si>
    <t>馬杰睿</t>
  </si>
  <si>
    <t>MA,CHIEH-JUI</t>
  </si>
  <si>
    <t>莫禕渘</t>
  </si>
  <si>
    <t>MO,YI-ROU</t>
  </si>
  <si>
    <t>陳香綺</t>
  </si>
  <si>
    <t>CHEN,XIANG-CHI</t>
  </si>
  <si>
    <t>郭芳妤</t>
  </si>
  <si>
    <t>KUO,FANG-YU</t>
  </si>
  <si>
    <t>黃宇禾</t>
  </si>
  <si>
    <t>HUANG,YU-HO</t>
  </si>
  <si>
    <t>謝凱欣</t>
  </si>
  <si>
    <t>HSIEH,KAI-HSIN</t>
  </si>
  <si>
    <t>陳侑暄</t>
  </si>
  <si>
    <t>楊甯文</t>
  </si>
  <si>
    <t>YANG,NING-WEN</t>
  </si>
  <si>
    <t>傅暐翔</t>
  </si>
  <si>
    <t>FU,WEI-STANG</t>
    <phoneticPr fontId="2" type="noConversion"/>
  </si>
  <si>
    <t>龎于程</t>
  </si>
  <si>
    <t>PUN,YU-CHENG</t>
  </si>
  <si>
    <t>陳侑澤</t>
  </si>
  <si>
    <t>CHEN,YU-TSE</t>
  </si>
  <si>
    <t>楊允齊</t>
  </si>
  <si>
    <t>YANG,YUN-CHI</t>
  </si>
  <si>
    <t>邱敬宸</t>
  </si>
  <si>
    <t>CIOU,JING-CHEN</t>
    <phoneticPr fontId="2" type="noConversion"/>
  </si>
  <si>
    <t>戴睿妍</t>
    <phoneticPr fontId="2" type="noConversion"/>
  </si>
  <si>
    <t>DAI,RUI-YAN</t>
    <phoneticPr fontId="2" type="noConversion"/>
  </si>
  <si>
    <t>劉苡樂</t>
    <phoneticPr fontId="2" type="noConversion"/>
  </si>
  <si>
    <t>LIU,YI-LE</t>
    <phoneticPr fontId="2" type="noConversion"/>
  </si>
  <si>
    <t>陳世鈺</t>
  </si>
  <si>
    <t>Chen Shiyu</t>
  </si>
  <si>
    <t>陳侑億</t>
  </si>
  <si>
    <t>Chen,You-yi</t>
  </si>
  <si>
    <t>黃由祈</t>
  </si>
  <si>
    <t>HUANG,YU-CHI</t>
  </si>
  <si>
    <t>陳柏軒</t>
  </si>
  <si>
    <t>CHEN,PO-HSUAN</t>
  </si>
  <si>
    <t>黃俊憲</t>
  </si>
  <si>
    <t>Huang Junxian</t>
  </si>
  <si>
    <t>陳柏宇</t>
  </si>
  <si>
    <t>CHEN,PO-YU</t>
  </si>
  <si>
    <t>重溪國小</t>
    <phoneticPr fontId="2" type="noConversion"/>
  </si>
  <si>
    <r>
      <t>吳</t>
    </r>
    <r>
      <rPr>
        <sz val="12"/>
        <color indexed="8"/>
        <rFont val="PMingLiU"/>
        <family val="1"/>
        <charset val="136"/>
      </rPr>
      <t>藌</t>
    </r>
    <phoneticPr fontId="2" type="noConversion"/>
  </si>
  <si>
    <t>WU,MI</t>
    <phoneticPr fontId="2" type="noConversion"/>
  </si>
  <si>
    <t>連有億</t>
    <phoneticPr fontId="2" type="noConversion"/>
  </si>
  <si>
    <t>LIAN,YOU-YI</t>
    <phoneticPr fontId="2" type="noConversion"/>
  </si>
  <si>
    <t>連崇耀</t>
    <phoneticPr fontId="2" type="noConversion"/>
  </si>
  <si>
    <t>LIAN,CHONG-YAO</t>
    <phoneticPr fontId="2" type="noConversion"/>
  </si>
  <si>
    <t>吳毅翔</t>
    <phoneticPr fontId="2" type="noConversion"/>
  </si>
  <si>
    <t>WU,YI-XIANG</t>
    <phoneticPr fontId="2" type="noConversion"/>
  </si>
  <si>
    <t>黃怡禎</t>
    <phoneticPr fontId="2" type="noConversion"/>
  </si>
  <si>
    <t>HUANG,YI-ZHEN</t>
    <phoneticPr fontId="2" type="noConversion"/>
  </si>
  <si>
    <t>大成國小</t>
    <phoneticPr fontId="1" type="noConversion"/>
  </si>
  <si>
    <t>李享祐</t>
  </si>
  <si>
    <t>LI,HSIANG-YU</t>
  </si>
  <si>
    <t>楊皓喆</t>
  </si>
  <si>
    <t>Yang Hao Che</t>
  </si>
  <si>
    <t>謝覲陽</t>
  </si>
  <si>
    <t>SIE JIN YANG</t>
  </si>
  <si>
    <t>吳禹和</t>
  </si>
  <si>
    <t>WU,YU-HE</t>
  </si>
  <si>
    <t>蘇子甯</t>
  </si>
  <si>
    <t>SU,ZIH-NING</t>
  </si>
  <si>
    <t>劉奕瑄</t>
  </si>
  <si>
    <t>LIU,YI-HSUAN</t>
  </si>
  <si>
    <t>蘇荷夏</t>
  </si>
  <si>
    <t>Su He Hsia</t>
  </si>
  <si>
    <t>胡倚瑄</t>
  </si>
  <si>
    <t>HU,I-HSUAN</t>
  </si>
  <si>
    <t>陳昱誠</t>
  </si>
  <si>
    <t xml:space="preserve">CHEN,YU-CHENG </t>
  </si>
  <si>
    <t>林奕丞</t>
  </si>
  <si>
    <t>Lin,YI-CHENG</t>
  </si>
  <si>
    <t>蘇柏叡</t>
  </si>
  <si>
    <t>SU,PO-JUI</t>
  </si>
  <si>
    <t>吳譯萱</t>
  </si>
  <si>
    <t>WU,YI-HSUAN</t>
  </si>
  <si>
    <t>劉奕彣</t>
  </si>
  <si>
    <t>LIu,YI-WEN</t>
  </si>
  <si>
    <t>王沐曦</t>
  </si>
  <si>
    <t>Wang Mu Xi</t>
  </si>
  <si>
    <t>林宥頵</t>
  </si>
  <si>
    <t>LIN,YU-CHUN</t>
  </si>
  <si>
    <t>蔡呈樂</t>
  </si>
  <si>
    <t>TSAI,CHENG-LE</t>
  </si>
  <si>
    <t>楊宜靜</t>
  </si>
  <si>
    <t>YANG,YI-CHING</t>
  </si>
  <si>
    <t>蘇子捷</t>
  </si>
  <si>
    <t>SU,ZIH-JIE</t>
  </si>
  <si>
    <t>林佑軒</t>
  </si>
  <si>
    <t>Lin You xuan</t>
  </si>
  <si>
    <t>洪紳洹</t>
  </si>
  <si>
    <t>Hung shen hean</t>
  </si>
  <si>
    <t>吳兆原</t>
  </si>
  <si>
    <t>WU,CHAO-YUAN</t>
  </si>
  <si>
    <t>楊明錡</t>
  </si>
  <si>
    <t>Yang Ming Chi</t>
  </si>
  <si>
    <t>黃亞博</t>
  </si>
  <si>
    <t>HUANG,YA-PO</t>
  </si>
  <si>
    <t>李益承</t>
  </si>
  <si>
    <t>LI,YI-CHENG</t>
  </si>
  <si>
    <t>胡巽恩</t>
  </si>
  <si>
    <t>HU,SUN-EN</t>
  </si>
  <si>
    <t>賴承育</t>
  </si>
  <si>
    <t>Cheng Yu Lai</t>
  </si>
  <si>
    <t>正新國小</t>
    <phoneticPr fontId="1" type="noConversion"/>
  </si>
  <si>
    <t>陳宣宇</t>
  </si>
  <si>
    <t xml:space="preserve">CHEN,HSUAN-YU </t>
  </si>
  <si>
    <t>CHEN,I-KAI</t>
  </si>
  <si>
    <t>陳則聿</t>
  </si>
  <si>
    <t>CHEN,TSE-YU</t>
  </si>
  <si>
    <t>楊又謙</t>
  </si>
  <si>
    <t>YANG,YU-CHIEN</t>
  </si>
  <si>
    <t>陳品言</t>
  </si>
  <si>
    <t>CHEN,PIN-YEN</t>
  </si>
  <si>
    <t>林芷涵</t>
  </si>
  <si>
    <t>LIN,CHIH-HAN</t>
  </si>
  <si>
    <t>林以侖</t>
  </si>
  <si>
    <t>LIN,I-LUN</t>
  </si>
  <si>
    <t>楊兆玄</t>
  </si>
  <si>
    <t>YANG,CHAO-HSUAN</t>
  </si>
  <si>
    <t>戴秉翰</t>
  </si>
  <si>
    <t>TAI,PING-HAN</t>
  </si>
  <si>
    <t>陳冠榤</t>
  </si>
  <si>
    <t>CHEN,KUAN-CHIEH</t>
  </si>
  <si>
    <t>田柏祥</t>
  </si>
  <si>
    <t>TIEN,PO-HSIANG</t>
  </si>
  <si>
    <t>田柏佑</t>
  </si>
  <si>
    <t>TIEN,PO-YU</t>
  </si>
  <si>
    <t>YANG,CHING-HUNG</t>
  </si>
  <si>
    <t>戴旻叡</t>
  </si>
  <si>
    <t>TAI,MIN-JUI</t>
  </si>
  <si>
    <t>WANG,KAI-CHUN</t>
  </si>
  <si>
    <t>陳宥任</t>
  </si>
  <si>
    <t>CHEN,YU-JEN</t>
  </si>
  <si>
    <t>新化國小</t>
    <phoneticPr fontId="2" type="noConversion"/>
  </si>
  <si>
    <t>李豪育</t>
  </si>
  <si>
    <t>LI,HAO-YU</t>
    <phoneticPr fontId="2" type="noConversion"/>
  </si>
  <si>
    <t>徐邦睿</t>
  </si>
  <si>
    <t>XU,BANG-RUI</t>
  </si>
  <si>
    <t>林維鵬</t>
  </si>
  <si>
    <t>LIN, WEI-PENG</t>
    <phoneticPr fontId="2" type="noConversion"/>
  </si>
  <si>
    <t>黃子譯</t>
  </si>
  <si>
    <t>HUANG,ZI-YI</t>
    <phoneticPr fontId="2" type="noConversion"/>
  </si>
  <si>
    <t>黃銓勝</t>
  </si>
  <si>
    <t>HUANG,QUAN-SHENG</t>
    <phoneticPr fontId="2" type="noConversion"/>
  </si>
  <si>
    <t>尤楷維</t>
  </si>
  <si>
    <t>YOU,KAI-WEI</t>
    <phoneticPr fontId="2" type="noConversion"/>
  </si>
  <si>
    <t>李宜庭</t>
  </si>
  <si>
    <t>LI,YI-TING</t>
    <phoneticPr fontId="2" type="noConversion"/>
  </si>
  <si>
    <t>萬昱辰</t>
  </si>
  <si>
    <t>WAN,YU-CHEN</t>
    <phoneticPr fontId="2" type="noConversion"/>
  </si>
  <si>
    <t>蔡恒睿</t>
    <phoneticPr fontId="2" type="noConversion"/>
  </si>
  <si>
    <t>CAI,HENG-RUI</t>
    <phoneticPr fontId="2" type="noConversion"/>
  </si>
  <si>
    <t>黃柏睿</t>
  </si>
  <si>
    <t>HUANG,BAI-RUI</t>
    <phoneticPr fontId="2" type="noConversion"/>
  </si>
  <si>
    <t>張子沄</t>
  </si>
  <si>
    <t>ZHANG,ZI-YUN</t>
    <phoneticPr fontId="2" type="noConversion"/>
  </si>
  <si>
    <t>李明諭</t>
    <phoneticPr fontId="2" type="noConversion"/>
  </si>
  <si>
    <t>LI,MING-YU</t>
    <phoneticPr fontId="2" type="noConversion"/>
  </si>
  <si>
    <t>曾裕幃</t>
    <phoneticPr fontId="2" type="noConversion"/>
  </si>
  <si>
    <t>ZENG,YU-WEI</t>
    <phoneticPr fontId="2" type="noConversion"/>
  </si>
  <si>
    <t>林禎</t>
  </si>
  <si>
    <t>LIN,ZHEN</t>
    <phoneticPr fontId="2" type="noConversion"/>
  </si>
  <si>
    <t>蔡芯耘</t>
  </si>
  <si>
    <t>CAI,XIN-YUN</t>
    <phoneticPr fontId="2" type="noConversion"/>
  </si>
  <si>
    <t>周書禾</t>
  </si>
  <si>
    <t>ZHOU,SHU-HE</t>
  </si>
  <si>
    <t>蔡政宇</t>
    <phoneticPr fontId="2" type="noConversion"/>
  </si>
  <si>
    <t>CAI,ZHENG-YU</t>
  </si>
  <si>
    <t>南科國小</t>
    <phoneticPr fontId="1" type="noConversion"/>
  </si>
  <si>
    <t>陳奕淂</t>
  </si>
  <si>
    <t>CHEN,YI-DE</t>
  </si>
  <si>
    <t>陳尹責</t>
  </si>
  <si>
    <t>CHEN,YIN-ZE</t>
  </si>
  <si>
    <t>新營國小</t>
    <phoneticPr fontId="2" type="noConversion"/>
  </si>
  <si>
    <t xml:space="preserve">TSAI, YUN-SHI </t>
    <phoneticPr fontId="2" type="noConversion"/>
  </si>
  <si>
    <t>龍崎國小</t>
    <phoneticPr fontId="2" type="noConversion"/>
  </si>
  <si>
    <t>FANG,KAI-QING</t>
  </si>
  <si>
    <t>何羽彤</t>
  </si>
  <si>
    <t>HE,YU-TONG</t>
  </si>
  <si>
    <t>文化國小</t>
    <phoneticPr fontId="1" type="noConversion"/>
  </si>
  <si>
    <t>LU,CHIA-WEIU</t>
  </si>
  <si>
    <t>CHANG,REN-JIE</t>
  </si>
  <si>
    <t>王子維</t>
  </si>
  <si>
    <t>WANG,TZU-WEI</t>
  </si>
  <si>
    <t>陳郁安</t>
  </si>
  <si>
    <t>CHEN,YU-AN</t>
  </si>
  <si>
    <t>陳渝潔</t>
  </si>
  <si>
    <t>CHEN,YU-CHIEH</t>
  </si>
  <si>
    <t>蔡沛穎</t>
  </si>
  <si>
    <t>TSAI,PEI-YING</t>
  </si>
  <si>
    <t>許晨晞</t>
  </si>
  <si>
    <t>HSU,CHEN-HSI</t>
  </si>
  <si>
    <t>楊可晴</t>
  </si>
  <si>
    <t>YANG,KE-CING</t>
  </si>
  <si>
    <t>TUNG,CHIEN-EN</t>
  </si>
  <si>
    <t>陳子委</t>
  </si>
  <si>
    <t>CHEN,TZU-WEI</t>
  </si>
  <si>
    <t>LIU,YU-CHEN</t>
  </si>
  <si>
    <t>CHEN,HSIANG-YU</t>
  </si>
  <si>
    <t>KUO,HSIANG-LING</t>
  </si>
  <si>
    <t>CHUANG,YUAN-HIS</t>
  </si>
  <si>
    <t>LI,CHENG-SING</t>
  </si>
  <si>
    <t>CHANG,I-FEI</t>
  </si>
  <si>
    <t>陳艾可</t>
  </si>
  <si>
    <t>CHEN,AI-KE</t>
  </si>
  <si>
    <t>HUANG,YU-JUNG</t>
  </si>
  <si>
    <t>LIU,LI-HSIN</t>
  </si>
  <si>
    <t>何凭蓉</t>
  </si>
  <si>
    <t>HO,PING-JUNG</t>
    <phoneticPr fontId="2" type="noConversion"/>
  </si>
  <si>
    <t xml:space="preserve">CHUANG,PANG-HSU </t>
  </si>
  <si>
    <t>CHEN,JING-RU</t>
    <phoneticPr fontId="2" type="noConversion"/>
  </si>
  <si>
    <t>謝秉謙</t>
  </si>
  <si>
    <t>HSIEH,PING-CHIEN</t>
  </si>
  <si>
    <t>李品諺</t>
  </si>
  <si>
    <t>LEE,PIN-YEN</t>
  </si>
  <si>
    <t>盧九伍</t>
  </si>
  <si>
    <t>LU,CHIU-WU</t>
  </si>
  <si>
    <t>曾柏翰</t>
  </si>
  <si>
    <t>TSENG,PO-HAN</t>
  </si>
  <si>
    <t>邱寬仁</t>
  </si>
  <si>
    <t>CHIU,KUAN-JEN</t>
  </si>
  <si>
    <t>陳心寬</t>
  </si>
  <si>
    <t>CHEN,XN-KUAN</t>
  </si>
  <si>
    <t>CHANG,CHIH-CHI</t>
  </si>
  <si>
    <t>朱妍霓</t>
  </si>
  <si>
    <t>CHU,YEN-NI</t>
  </si>
  <si>
    <t>黃郡歆</t>
  </si>
  <si>
    <t>HUANG,CHUN-HSIN</t>
  </si>
  <si>
    <t>蔡羽卉</t>
  </si>
  <si>
    <t>TSAI,YU-HUEI</t>
  </si>
  <si>
    <t>朱冠嫻</t>
  </si>
  <si>
    <t>ZHU,GUAN-XIAN</t>
  </si>
  <si>
    <t>劉于卉</t>
  </si>
  <si>
    <t>LIU,YU-HUI</t>
  </si>
  <si>
    <t>歸仁國小</t>
    <phoneticPr fontId="1" type="noConversion"/>
  </si>
  <si>
    <t>潘宥廷</t>
    <phoneticPr fontId="2" type="noConversion"/>
  </si>
  <si>
    <t>PAN,YOU-TING</t>
    <phoneticPr fontId="2" type="noConversion"/>
  </si>
  <si>
    <t>五甲國小</t>
    <phoneticPr fontId="1" type="noConversion"/>
  </si>
  <si>
    <t>楊仕謙</t>
  </si>
  <si>
    <t>YANG,SHI-QIAN</t>
  </si>
  <si>
    <t>盧冠新</t>
  </si>
  <si>
    <t>LU,GUAN-XIN</t>
  </si>
  <si>
    <t>吳帝愷</t>
  </si>
  <si>
    <t>WU,DI-KAI</t>
  </si>
  <si>
    <t>林品澤</t>
  </si>
  <si>
    <t>LIN,PIN-ZE</t>
  </si>
  <si>
    <t>葉墨婭</t>
  </si>
  <si>
    <t>SHE,MO-YA</t>
  </si>
  <si>
    <t>蔡宛諭</t>
    <phoneticPr fontId="2" type="noConversion"/>
  </si>
  <si>
    <t>CAI,WAN-YU</t>
  </si>
  <si>
    <t>高健翔</t>
  </si>
  <si>
    <t>GAO,JIAN-XIANG</t>
  </si>
  <si>
    <t>林品任</t>
  </si>
  <si>
    <t>LIN,PIN-REN</t>
  </si>
  <si>
    <t>HUANG,BAI-RUI</t>
  </si>
  <si>
    <t>盧楷崴</t>
    <phoneticPr fontId="2" type="noConversion"/>
  </si>
  <si>
    <t>LU,KAI-WEI</t>
  </si>
  <si>
    <t>葉庭熙</t>
  </si>
  <si>
    <t>YE,TING-XI</t>
  </si>
  <si>
    <t>吳珮璇</t>
  </si>
  <si>
    <t>WU,PEI-HSUAN</t>
  </si>
  <si>
    <t>郭芃妤</t>
  </si>
  <si>
    <t>KUO,PENG-YU</t>
  </si>
  <si>
    <t>吳旻宣</t>
  </si>
  <si>
    <t>WU,MIN-XUAN</t>
  </si>
  <si>
    <t>高晨碩</t>
  </si>
  <si>
    <t>GAO,CHEN-SHUO</t>
  </si>
  <si>
    <t>蕭宇恩</t>
  </si>
  <si>
    <t>HSIAO,YU-EN</t>
  </si>
  <si>
    <t>WU,YU-CHEN</t>
  </si>
  <si>
    <t>薛東庭</t>
  </si>
  <si>
    <t>XUE,DONG-TING</t>
  </si>
  <si>
    <t>鹽水國小</t>
    <phoneticPr fontId="1" type="noConversion"/>
  </si>
  <si>
    <r>
      <rPr>
        <sz val="12"/>
        <color indexed="8"/>
        <rFont val="標楷體"/>
        <family val="4"/>
        <charset val="136"/>
      </rPr>
      <t>楊項安</t>
    </r>
  </si>
  <si>
    <t>YANG,HSIANG-AN</t>
  </si>
  <si>
    <r>
      <rPr>
        <sz val="12"/>
        <color indexed="8"/>
        <rFont val="標楷體"/>
        <family val="4"/>
        <charset val="136"/>
      </rPr>
      <t>詹如璇</t>
    </r>
  </si>
  <si>
    <t>CHAN,JU-HSUAN</t>
  </si>
  <si>
    <t>下營國中</t>
    <phoneticPr fontId="2" type="noConversion"/>
  </si>
  <si>
    <t>林上祐</t>
  </si>
  <si>
    <t>Lin Shang-you</t>
  </si>
  <si>
    <t>林褀祐</t>
    <phoneticPr fontId="2" type="noConversion"/>
  </si>
  <si>
    <t>Lin Ci-you</t>
    <phoneticPr fontId="2" type="noConversion"/>
  </si>
  <si>
    <t>石豐鵬</t>
  </si>
  <si>
    <t>Shih Fong-peng</t>
    <phoneticPr fontId="2" type="noConversion"/>
  </si>
  <si>
    <t>陳柏善</t>
  </si>
  <si>
    <t>Chen Bai-shan</t>
  </si>
  <si>
    <t>姜方筑</t>
    <phoneticPr fontId="2" type="noConversion"/>
  </si>
  <si>
    <t>Chiang Fang-chu</t>
    <phoneticPr fontId="2" type="noConversion"/>
  </si>
  <si>
    <t>陳信吉</t>
    <phoneticPr fontId="2" type="noConversion"/>
  </si>
  <si>
    <t>Chen Sin-ji</t>
    <phoneticPr fontId="2" type="noConversion"/>
  </si>
  <si>
    <t>李金浩</t>
  </si>
  <si>
    <t>Li Jin-hao</t>
    <phoneticPr fontId="2" type="noConversion"/>
  </si>
  <si>
    <t>林恆宇</t>
  </si>
  <si>
    <t>Lin Heng-yu</t>
  </si>
  <si>
    <t>鄭又齊</t>
    <phoneticPr fontId="2" type="noConversion"/>
  </si>
  <si>
    <t>Zheng You-qi</t>
    <phoneticPr fontId="2" type="noConversion"/>
  </si>
  <si>
    <t>大灣高中(國中部)</t>
    <phoneticPr fontId="1" type="noConversion"/>
  </si>
  <si>
    <t>周彥霖</t>
  </si>
  <si>
    <t>CHOU,CHUAN-LIN</t>
  </si>
  <si>
    <t>鄭秉桓</t>
  </si>
  <si>
    <t>CHENG PING HUAN</t>
  </si>
  <si>
    <t>董岡政</t>
  </si>
  <si>
    <t>TUNG,KANG-CHENG</t>
  </si>
  <si>
    <t>黃胤誠</t>
  </si>
  <si>
    <t>HUANG,YIN-CHENG</t>
  </si>
  <si>
    <t>林琪宸</t>
  </si>
  <si>
    <t>LIN,CHI-CHEN</t>
  </si>
  <si>
    <t>康祐晟</t>
  </si>
  <si>
    <t>Kang,Yu-Cheng</t>
  </si>
  <si>
    <t>沈新硯</t>
  </si>
  <si>
    <t>SHEN,HSIN-YEN</t>
  </si>
  <si>
    <t>陳峻翌</t>
  </si>
  <si>
    <t>CHEN,JUN-YI</t>
  </si>
  <si>
    <t>辛禹辰</t>
  </si>
  <si>
    <t>HSIN,YU-CHEN</t>
  </si>
  <si>
    <t>王  毅</t>
  </si>
  <si>
    <t>WANG,YI</t>
  </si>
  <si>
    <t>邱曜陞</t>
  </si>
  <si>
    <t>CHIU YAO SHENG</t>
  </si>
  <si>
    <t>李沅澈</t>
  </si>
  <si>
    <t>Li, Yuan-Che</t>
  </si>
  <si>
    <t>吳語珩</t>
  </si>
  <si>
    <t>WU，YU-HENG</t>
  </si>
  <si>
    <t>陳郁謙</t>
  </si>
  <si>
    <t>Yu Chien Chen</t>
  </si>
  <si>
    <t>許祐杰</t>
  </si>
  <si>
    <t>HSU YU-CHIEH</t>
  </si>
  <si>
    <t>劉彥甫</t>
  </si>
  <si>
    <t>LIU,YEN-FU</t>
  </si>
  <si>
    <t>邱暐嬡</t>
  </si>
  <si>
    <t>CHIU,WEI-AI</t>
  </si>
  <si>
    <t>陳琪穎</t>
  </si>
  <si>
    <t>CHEN,CHI-YING</t>
  </si>
  <si>
    <t>陳慶恩</t>
  </si>
  <si>
    <t>CHEN CHING EN</t>
  </si>
  <si>
    <t>洪晟閔</t>
  </si>
  <si>
    <t>HUNG,SHENG-MIN</t>
  </si>
  <si>
    <t>劉哲銘</t>
  </si>
  <si>
    <t>LIU,CHE-MING</t>
  </si>
  <si>
    <t>黃梓熙</t>
  </si>
  <si>
    <t>HUANG,TZU-HSI</t>
  </si>
  <si>
    <t>楊于玄</t>
  </si>
  <si>
    <t xml:space="preserve">YANG,YU-HSUAN </t>
  </si>
  <si>
    <t>阮翊桓</t>
  </si>
  <si>
    <t>RUAN,YI-HUAN</t>
  </si>
  <si>
    <t>黃品皓</t>
  </si>
  <si>
    <t>HUANG,PIN-HAO</t>
  </si>
  <si>
    <t>楊郡傑</t>
  </si>
  <si>
    <t>YANG,JUN-JIE</t>
  </si>
  <si>
    <t>馬  正</t>
  </si>
  <si>
    <t>MA,CHENG</t>
  </si>
  <si>
    <t>林品昊</t>
  </si>
  <si>
    <t>LIN,PIN-HAO</t>
  </si>
  <si>
    <t>蕭仕湣</t>
  </si>
  <si>
    <t>HSIAO,SHIH-MIN</t>
  </si>
  <si>
    <t>劉銘曜</t>
  </si>
  <si>
    <t>LIU  MING-YAO</t>
  </si>
  <si>
    <t>黃瑀璇</t>
  </si>
  <si>
    <t>HUANG,YU-HSUAN</t>
  </si>
  <si>
    <t>馬  卉</t>
    <phoneticPr fontId="2" type="noConversion"/>
  </si>
  <si>
    <t>MA Hui</t>
  </si>
  <si>
    <t>中山國中</t>
    <phoneticPr fontId="1" type="noConversion"/>
  </si>
  <si>
    <t xml:space="preserve">王弈棨 </t>
  </si>
  <si>
    <t>WANG,I-CHI</t>
  </si>
  <si>
    <t>建興國中</t>
    <phoneticPr fontId="2" type="noConversion"/>
  </si>
  <si>
    <t>黃翊洲</t>
    <phoneticPr fontId="2" type="noConversion"/>
  </si>
  <si>
    <t>Yichou</t>
    <phoneticPr fontId="2" type="noConversion"/>
  </si>
  <si>
    <t>林書禾</t>
    <phoneticPr fontId="2" type="noConversion"/>
  </si>
  <si>
    <t>Linshuho</t>
    <phoneticPr fontId="2" type="noConversion"/>
  </si>
  <si>
    <t>仁德國中</t>
    <phoneticPr fontId="2" type="noConversion"/>
  </si>
  <si>
    <t>黃郡逵</t>
    <phoneticPr fontId="2" type="noConversion"/>
  </si>
  <si>
    <t>HUANG,CHUN-KUEI</t>
    <phoneticPr fontId="2" type="noConversion"/>
  </si>
  <si>
    <t>蕭裕洋</t>
    <phoneticPr fontId="2" type="noConversion"/>
  </si>
  <si>
    <t>XIAO,YU-YANG</t>
    <phoneticPr fontId="2" type="noConversion"/>
  </si>
  <si>
    <t>吳孟洋</t>
    <phoneticPr fontId="2" type="noConversion"/>
  </si>
  <si>
    <t>WU,MENG-YANG</t>
    <phoneticPr fontId="2" type="noConversion"/>
  </si>
  <si>
    <t>何昱安</t>
    <phoneticPr fontId="2" type="noConversion"/>
  </si>
  <si>
    <t>HO,YU-AN</t>
    <phoneticPr fontId="2" type="noConversion"/>
  </si>
  <si>
    <t>方修俞</t>
    <phoneticPr fontId="2" type="noConversion"/>
  </si>
  <si>
    <t>FANG,XIU-YU</t>
    <phoneticPr fontId="2" type="noConversion"/>
  </si>
  <si>
    <t>張庭紹</t>
    <phoneticPr fontId="2" type="noConversion"/>
  </si>
  <si>
    <t>CHANG,TING-SHAO</t>
    <phoneticPr fontId="2" type="noConversion"/>
  </si>
  <si>
    <t>張庭愷</t>
    <phoneticPr fontId="2" type="noConversion"/>
  </si>
  <si>
    <t>CHANG,TING-KAI</t>
    <phoneticPr fontId="2" type="noConversion"/>
  </si>
  <si>
    <t>KUO,MIN-WEI</t>
    <phoneticPr fontId="2" type="noConversion"/>
  </si>
  <si>
    <t>黃璿芳</t>
    <phoneticPr fontId="2" type="noConversion"/>
  </si>
  <si>
    <t>HUANG,HSUAN-FANG</t>
  </si>
  <si>
    <t>詹婕妤</t>
    <phoneticPr fontId="2" type="noConversion"/>
  </si>
  <si>
    <t>CHAN,CHIEH-YU</t>
    <phoneticPr fontId="2" type="noConversion"/>
  </si>
  <si>
    <t>張家瑜</t>
    <phoneticPr fontId="2" type="noConversion"/>
  </si>
  <si>
    <t>CHANG,CHIA-YU</t>
    <phoneticPr fontId="2" type="noConversion"/>
  </si>
  <si>
    <t>FANG,JEN-FU</t>
  </si>
  <si>
    <t>張翊安</t>
    <phoneticPr fontId="2" type="noConversion"/>
  </si>
  <si>
    <t>CHANG,YI-AN</t>
  </si>
  <si>
    <t>陳翊宸</t>
    <phoneticPr fontId="2" type="noConversion"/>
  </si>
  <si>
    <t>CHEN,YI-CHEN</t>
    <phoneticPr fontId="2" type="noConversion"/>
  </si>
  <si>
    <t>翁鋒鈞</t>
    <phoneticPr fontId="2" type="noConversion"/>
  </si>
  <si>
    <t>WENG,FENG-JUN</t>
    <phoneticPr fontId="2" type="noConversion"/>
  </si>
  <si>
    <t>蔡成騫</t>
    <phoneticPr fontId="2" type="noConversion"/>
  </si>
  <si>
    <t>CAI,CHENG-QIAN</t>
  </si>
  <si>
    <t>張庭翔</t>
    <phoneticPr fontId="2" type="noConversion"/>
  </si>
  <si>
    <t>CHANG,TING-HSIANG</t>
    <phoneticPr fontId="2" type="noConversion"/>
  </si>
  <si>
    <t>胡沛允</t>
    <phoneticPr fontId="2" type="noConversion"/>
  </si>
  <si>
    <t>HU,PEI-YUN</t>
    <phoneticPr fontId="2" type="noConversion"/>
  </si>
  <si>
    <t>李家丞</t>
    <phoneticPr fontId="2" type="noConversion"/>
  </si>
  <si>
    <t>LI,JIA-CHENG</t>
    <phoneticPr fontId="2" type="noConversion"/>
  </si>
  <si>
    <t>永康國中</t>
    <phoneticPr fontId="2" type="noConversion"/>
  </si>
  <si>
    <t>郭珈昕</t>
  </si>
  <si>
    <t>KAO CHIA HSIN</t>
    <phoneticPr fontId="2" type="noConversion"/>
  </si>
  <si>
    <t>黃育淇</t>
    <phoneticPr fontId="2" type="noConversion"/>
  </si>
  <si>
    <t>HUANG YU CHI</t>
    <phoneticPr fontId="2" type="noConversion"/>
  </si>
  <si>
    <t>蘇浚豪</t>
    <phoneticPr fontId="2" type="noConversion"/>
  </si>
  <si>
    <t>SU  CHUN -HAO</t>
    <phoneticPr fontId="2" type="noConversion"/>
  </si>
  <si>
    <t>李承睿</t>
    <phoneticPr fontId="2" type="noConversion"/>
  </si>
  <si>
    <t>LI CHENG JUI</t>
    <phoneticPr fontId="2" type="noConversion"/>
  </si>
  <si>
    <t>徐振碩</t>
    <phoneticPr fontId="2" type="noConversion"/>
  </si>
  <si>
    <t>HSU,CHEN-SHIH</t>
    <phoneticPr fontId="2" type="noConversion"/>
  </si>
  <si>
    <t>劉彥甫</t>
    <phoneticPr fontId="2" type="noConversion"/>
  </si>
  <si>
    <t>LIU YEN FU</t>
    <phoneticPr fontId="2" type="noConversion"/>
  </si>
  <si>
    <t>WANG,TZU-YUN</t>
  </si>
  <si>
    <t>張瑞芯</t>
  </si>
  <si>
    <t>CHANG,JUI-HSIN</t>
  </si>
  <si>
    <t>林子芮</t>
    <phoneticPr fontId="2" type="noConversion"/>
  </si>
  <si>
    <t>LIM TZU JUI</t>
    <phoneticPr fontId="2" type="noConversion"/>
  </si>
  <si>
    <t>于家芯</t>
  </si>
  <si>
    <t>YU CHIA HSIN</t>
    <phoneticPr fontId="2" type="noConversion"/>
  </si>
  <si>
    <t>徐瑋蓶</t>
    <phoneticPr fontId="2" type="noConversion"/>
  </si>
  <si>
    <t>HSU WEI WEI</t>
    <phoneticPr fontId="2" type="noConversion"/>
  </si>
  <si>
    <t>朱韻萍</t>
    <phoneticPr fontId="2" type="noConversion"/>
  </si>
  <si>
    <t>CHU,YUN-PING</t>
    <phoneticPr fontId="2" type="noConversion"/>
  </si>
  <si>
    <t>佳里國中</t>
    <phoneticPr fontId="2" type="noConversion"/>
  </si>
  <si>
    <t>陳楷洪</t>
  </si>
  <si>
    <t>CHEN,KAI-HONG</t>
  </si>
  <si>
    <t>陳妍安</t>
  </si>
  <si>
    <t>CHEN,YAN-AN</t>
  </si>
  <si>
    <t>林宥呈</t>
  </si>
  <si>
    <t>LIN,YOU-CHENG</t>
  </si>
  <si>
    <t>鍾岩叡</t>
  </si>
  <si>
    <t>ZHONG,YAN-RUI</t>
  </si>
  <si>
    <t>後甲國中</t>
    <phoneticPr fontId="2" type="noConversion"/>
  </si>
  <si>
    <t>凃佑杰</t>
  </si>
  <si>
    <t>TU, YU-CHIEH</t>
  </si>
  <si>
    <t>郭軒睿</t>
  </si>
  <si>
    <t>KUO, HSUAN-JUI</t>
  </si>
  <si>
    <t>莊禹千</t>
  </si>
  <si>
    <t>JHUANG,YU-CIAN</t>
  </si>
  <si>
    <t>葉子睿</t>
  </si>
  <si>
    <t>YE,ZI-RUI</t>
  </si>
  <si>
    <t>邱煦恩</t>
    <phoneticPr fontId="2" type="noConversion"/>
  </si>
  <si>
    <t>QIU,XU-EN</t>
  </si>
  <si>
    <t>鄭  安</t>
  </si>
  <si>
    <t>ZHENG,AN</t>
  </si>
  <si>
    <t>鄭  屹</t>
  </si>
  <si>
    <t>ZHENG,YI</t>
    <phoneticPr fontId="2" type="noConversion"/>
  </si>
  <si>
    <t>林承禛</t>
  </si>
  <si>
    <t>LIN CHENG JEN　　</t>
  </si>
  <si>
    <t>侯瑄雅</t>
  </si>
  <si>
    <t>HOU XUAN-YA</t>
  </si>
  <si>
    <t>張宇蕎</t>
  </si>
  <si>
    <t>CHANG YU CHIAO</t>
  </si>
  <si>
    <t>楊賢茵</t>
  </si>
  <si>
    <t>YANG HSIEN YIN</t>
  </si>
  <si>
    <t>AI TIEN-HSIN</t>
  </si>
  <si>
    <t>林傑培</t>
  </si>
  <si>
    <t>LIN,JIE-PEI</t>
  </si>
  <si>
    <t>翁永宸</t>
  </si>
  <si>
    <t>WENG,YONG-CHEN</t>
  </si>
  <si>
    <t>陳宥鑫</t>
  </si>
  <si>
    <t>Chen YOU XIN</t>
  </si>
  <si>
    <t>范宗昕</t>
  </si>
  <si>
    <t>FAN ZONG XIN</t>
  </si>
  <si>
    <t>邱  恩</t>
    <phoneticPr fontId="2" type="noConversion"/>
  </si>
  <si>
    <t>CIOU,EN</t>
  </si>
  <si>
    <t>林育旭</t>
  </si>
  <si>
    <t>LIN,YU-HSU</t>
  </si>
  <si>
    <t>林芷妘</t>
  </si>
  <si>
    <t>LIN,CHIH-YUN</t>
  </si>
  <si>
    <t>劉梓茵</t>
  </si>
  <si>
    <t>LIU,TZU-YIN</t>
    <phoneticPr fontId="2" type="noConversion"/>
  </si>
  <si>
    <t>復興國中</t>
    <phoneticPr fontId="2" type="noConversion"/>
  </si>
  <si>
    <t>黃睿言</t>
    <phoneticPr fontId="2" type="noConversion"/>
  </si>
  <si>
    <t>HUANG,JUI-YEN</t>
  </si>
  <si>
    <t>王明永</t>
    <phoneticPr fontId="2" type="noConversion"/>
  </si>
  <si>
    <t>WANG,MING-YUNG</t>
  </si>
  <si>
    <t>邱品安</t>
    <phoneticPr fontId="2" type="noConversion"/>
  </si>
  <si>
    <t>CHIU,PIN-AN</t>
  </si>
  <si>
    <t>鄭光庭</t>
    <phoneticPr fontId="2" type="noConversion"/>
  </si>
  <si>
    <t>CHENG,KUANG-TING</t>
  </si>
  <si>
    <t>張晉嘉</t>
    <phoneticPr fontId="2" type="noConversion"/>
  </si>
  <si>
    <t>CHANG,JIN-JIA</t>
  </si>
  <si>
    <t>張家潤</t>
    <phoneticPr fontId="2" type="noConversion"/>
  </si>
  <si>
    <t>ZHANG,JIA-RUN</t>
  </si>
  <si>
    <t>YEN,TSEN-AI</t>
  </si>
  <si>
    <t>黃睿忻</t>
    <phoneticPr fontId="2" type="noConversion"/>
  </si>
  <si>
    <t>HUANG,JUI-HSIN</t>
  </si>
  <si>
    <t>新興國中</t>
    <phoneticPr fontId="2" type="noConversion"/>
  </si>
  <si>
    <t>葉家瑋</t>
    <phoneticPr fontId="2" type="noConversion"/>
  </si>
  <si>
    <t>YE, JIA-WEI</t>
    <phoneticPr fontId="2" type="noConversion"/>
  </si>
  <si>
    <t>楊穆洋</t>
    <phoneticPr fontId="2" type="noConversion"/>
  </si>
  <si>
    <t>Yang Mu-yang</t>
    <phoneticPr fontId="2" type="noConversion"/>
  </si>
  <si>
    <t>盧冠勳</t>
    <phoneticPr fontId="2" type="noConversion"/>
  </si>
  <si>
    <t>LU,GUAN-XIONG</t>
  </si>
  <si>
    <t>薛元皓</t>
    <phoneticPr fontId="2" type="noConversion"/>
  </si>
  <si>
    <t>HSUEH,YUAN-HAO</t>
    <phoneticPr fontId="2" type="noConversion"/>
  </si>
  <si>
    <t>李易洵</t>
  </si>
  <si>
    <t>LI,I-HSUN</t>
    <phoneticPr fontId="2" type="noConversion"/>
  </si>
  <si>
    <t>陳右庭</t>
  </si>
  <si>
    <t>CHEN,YU-TING</t>
    <phoneticPr fontId="2" type="noConversion"/>
  </si>
  <si>
    <t>姚建廷</t>
  </si>
  <si>
    <t>YAO,JIAN-TING</t>
    <phoneticPr fontId="2" type="noConversion"/>
  </si>
  <si>
    <t>蘇仙韻</t>
  </si>
  <si>
    <t>SU,HSIAN-YUN</t>
    <phoneticPr fontId="2" type="noConversion"/>
  </si>
  <si>
    <t>鄭建岳</t>
    <phoneticPr fontId="2" type="noConversion"/>
  </si>
  <si>
    <t>ZHENG,JIAN-YUE</t>
    <phoneticPr fontId="2" type="noConversion"/>
  </si>
  <si>
    <t>蘇展</t>
  </si>
  <si>
    <t>Su zhan</t>
    <phoneticPr fontId="2" type="noConversion"/>
  </si>
  <si>
    <t>阮淮霖</t>
    <phoneticPr fontId="2" type="noConversion"/>
  </si>
  <si>
    <t>RUAN,HUAI-LIN</t>
    <phoneticPr fontId="2" type="noConversion"/>
  </si>
  <si>
    <t>林冠文</t>
    <phoneticPr fontId="2" type="noConversion"/>
  </si>
  <si>
    <t>LIN,KUAN-WEN</t>
    <phoneticPr fontId="2" type="noConversion"/>
  </si>
  <si>
    <t>許逸飛</t>
    <phoneticPr fontId="2" type="noConversion"/>
  </si>
  <si>
    <t>HSU,I-FEI</t>
    <phoneticPr fontId="2" type="noConversion"/>
  </si>
  <si>
    <t>王浩喆</t>
    <phoneticPr fontId="2" type="noConversion"/>
  </si>
  <si>
    <t>WANG,HAO-ZHE</t>
  </si>
  <si>
    <t>楊鎧綸</t>
  </si>
  <si>
    <t>YANG,KAI-LUN</t>
    <phoneticPr fontId="2" type="noConversion"/>
  </si>
  <si>
    <t>林奕騰</t>
  </si>
  <si>
    <t>LIN,I-TENG</t>
    <phoneticPr fontId="2" type="noConversion"/>
  </si>
  <si>
    <t>新化國中</t>
    <phoneticPr fontId="2" type="noConversion"/>
  </si>
  <si>
    <t>鄭崴遙</t>
    <phoneticPr fontId="2" type="noConversion"/>
  </si>
  <si>
    <t>ZHENG, WEI-YAO</t>
    <phoneticPr fontId="2" type="noConversion"/>
  </si>
  <si>
    <t>楊淯崴</t>
    <phoneticPr fontId="2" type="noConversion"/>
  </si>
  <si>
    <t>YANG, YU-WEI</t>
    <phoneticPr fontId="2" type="noConversion"/>
  </si>
  <si>
    <t>張耿維</t>
  </si>
  <si>
    <t>CHANG,KENG-WEI</t>
    <phoneticPr fontId="2" type="noConversion"/>
  </si>
  <si>
    <t>蔡孟宸</t>
  </si>
  <si>
    <t>TSAI,MENG-CHEN</t>
    <phoneticPr fontId="2" type="noConversion"/>
  </si>
  <si>
    <t>黃鋐予</t>
    <phoneticPr fontId="2" type="noConversion"/>
  </si>
  <si>
    <t>HUANG,HUNG-YU</t>
    <phoneticPr fontId="2" type="noConversion"/>
  </si>
  <si>
    <t>陳昱安</t>
  </si>
  <si>
    <t>CHEN,YU-AN</t>
    <phoneticPr fontId="2" type="noConversion"/>
  </si>
  <si>
    <t>林駿羽</t>
    <phoneticPr fontId="2" type="noConversion"/>
  </si>
  <si>
    <t>LIN,CHUN-YU</t>
  </si>
  <si>
    <t>吳奕睿</t>
    <phoneticPr fontId="2" type="noConversion"/>
  </si>
  <si>
    <t>WU,I-JUI</t>
  </si>
  <si>
    <t>尤育仁</t>
    <phoneticPr fontId="2" type="noConversion"/>
  </si>
  <si>
    <t>YU,YU-JEN</t>
    <phoneticPr fontId="2" type="noConversion"/>
  </si>
  <si>
    <t>鄭翔中</t>
    <phoneticPr fontId="2" type="noConversion"/>
  </si>
  <si>
    <t>CHENG,HSIANG-CHUNG</t>
  </si>
  <si>
    <t>陳貽婷</t>
  </si>
  <si>
    <t>CHEN,I-TING</t>
    <phoneticPr fontId="2" type="noConversion"/>
  </si>
  <si>
    <t>楊舒涵</t>
  </si>
  <si>
    <t>YANG,SHU-HAN</t>
    <phoneticPr fontId="2" type="noConversion"/>
  </si>
  <si>
    <t>陳柏洋</t>
    <phoneticPr fontId="2" type="noConversion"/>
  </si>
  <si>
    <t>CHEN,PO-YANG</t>
    <phoneticPr fontId="2" type="noConversion"/>
  </si>
  <si>
    <t>陳浚宥</t>
    <phoneticPr fontId="2" type="noConversion"/>
  </si>
  <si>
    <t>CHEN,CHUN-YU</t>
    <phoneticPr fontId="2" type="noConversion"/>
  </si>
  <si>
    <t>胡日昂</t>
  </si>
  <si>
    <t>HU,JIH-ANG</t>
  </si>
  <si>
    <t>陳哲佑</t>
  </si>
  <si>
    <t>CHEN,CHE-YU</t>
  </si>
  <si>
    <t>新東國中</t>
    <phoneticPr fontId="2" type="noConversion"/>
  </si>
  <si>
    <t>陳允懷</t>
    <phoneticPr fontId="2" type="noConversion"/>
  </si>
  <si>
    <t>Chen Yun Huai</t>
    <phoneticPr fontId="2" type="noConversion"/>
  </si>
  <si>
    <t>林詠哲</t>
    <phoneticPr fontId="2" type="noConversion"/>
  </si>
  <si>
    <t>Lin Yang Zhe</t>
    <phoneticPr fontId="2" type="noConversion"/>
  </si>
  <si>
    <t>周煒倫</t>
    <phoneticPr fontId="2" type="noConversion"/>
  </si>
  <si>
    <t>Chou Wei Lun</t>
    <phoneticPr fontId="2" type="noConversion"/>
  </si>
  <si>
    <t>張立翰</t>
    <phoneticPr fontId="2" type="noConversion"/>
  </si>
  <si>
    <t>Chang Li Han</t>
    <phoneticPr fontId="2" type="noConversion"/>
  </si>
  <si>
    <t>郭宥翰</t>
    <phoneticPr fontId="2" type="noConversion"/>
  </si>
  <si>
    <t>Guo You Han</t>
    <phoneticPr fontId="2" type="noConversion"/>
  </si>
  <si>
    <t>蘇裕翔</t>
    <phoneticPr fontId="2" type="noConversion"/>
  </si>
  <si>
    <t>Su Yu Xiang</t>
    <phoneticPr fontId="2" type="noConversion"/>
  </si>
  <si>
    <t>潘宥翰</t>
    <phoneticPr fontId="2" type="noConversion"/>
  </si>
  <si>
    <t>Pan Yu Hn</t>
    <phoneticPr fontId="2" type="noConversion"/>
  </si>
  <si>
    <t>吳冠陞</t>
    <phoneticPr fontId="2" type="noConversion"/>
  </si>
  <si>
    <t>Wu Kuan Sheng</t>
    <phoneticPr fontId="2" type="noConversion"/>
  </si>
  <si>
    <t>莊竣甯</t>
    <phoneticPr fontId="2" type="noConversion"/>
  </si>
  <si>
    <t>Chang Chun Ning</t>
    <phoneticPr fontId="2" type="noConversion"/>
  </si>
  <si>
    <t>翁榳澤</t>
    <phoneticPr fontId="2" type="noConversion"/>
  </si>
  <si>
    <t>Weng Ting Ze</t>
    <phoneticPr fontId="2" type="noConversion"/>
  </si>
  <si>
    <t>郭宥愷</t>
    <phoneticPr fontId="2" type="noConversion"/>
  </si>
  <si>
    <t>Guo You Kai</t>
    <phoneticPr fontId="2" type="noConversion"/>
  </si>
  <si>
    <t>蘇冠彰</t>
    <phoneticPr fontId="2" type="noConversion"/>
  </si>
  <si>
    <t>Su Guan Zang</t>
    <phoneticPr fontId="2" type="noConversion"/>
  </si>
  <si>
    <t>游子萱</t>
    <phoneticPr fontId="2" type="noConversion"/>
  </si>
  <si>
    <t>You Zi Xuan</t>
    <phoneticPr fontId="2" type="noConversion"/>
  </si>
  <si>
    <t>張殷綺</t>
    <phoneticPr fontId="2" type="noConversion"/>
  </si>
  <si>
    <t>Chang Yin Yun</t>
    <phoneticPr fontId="2" type="noConversion"/>
  </si>
  <si>
    <t>郭嵐伊</t>
    <phoneticPr fontId="2" type="noConversion"/>
  </si>
  <si>
    <t>Guo Lan Yi</t>
    <phoneticPr fontId="2" type="noConversion"/>
  </si>
  <si>
    <t>鄭淯芸</t>
    <phoneticPr fontId="2" type="noConversion"/>
  </si>
  <si>
    <t>Zheng YU Yun</t>
    <phoneticPr fontId="2" type="noConversion"/>
  </si>
  <si>
    <t>薛棉方</t>
    <phoneticPr fontId="2" type="noConversion"/>
  </si>
  <si>
    <t>Xue Mian Fang</t>
    <phoneticPr fontId="2" type="noConversion"/>
  </si>
  <si>
    <t>劉書函</t>
    <phoneticPr fontId="2" type="noConversion"/>
  </si>
  <si>
    <t>Liu Shu Han</t>
    <phoneticPr fontId="2" type="noConversion"/>
  </si>
  <si>
    <t>馬蕭羽淳</t>
    <phoneticPr fontId="2" type="noConversion"/>
  </si>
  <si>
    <t>Maxiao Yu Chun</t>
    <phoneticPr fontId="2" type="noConversion"/>
  </si>
  <si>
    <t>許子瑜</t>
    <phoneticPr fontId="2" type="noConversion"/>
  </si>
  <si>
    <t>Hsu Tzu Yu</t>
    <phoneticPr fontId="2" type="noConversion"/>
  </si>
  <si>
    <t>蔣沛瑾</t>
    <phoneticPr fontId="2" type="noConversion"/>
  </si>
  <si>
    <t>Chiang Pei Chin</t>
    <phoneticPr fontId="2" type="noConversion"/>
  </si>
  <si>
    <t>盧緁妘</t>
    <phoneticPr fontId="2" type="noConversion"/>
  </si>
  <si>
    <t>Lu Jie Yun</t>
    <phoneticPr fontId="2" type="noConversion"/>
  </si>
  <si>
    <t>潘思嫚</t>
    <phoneticPr fontId="2" type="noConversion"/>
  </si>
  <si>
    <t>Pan Si Man</t>
    <phoneticPr fontId="2" type="noConversion"/>
  </si>
  <si>
    <t>陳名妤</t>
    <phoneticPr fontId="2" type="noConversion"/>
  </si>
  <si>
    <t>Chen Ming Yu</t>
    <phoneticPr fontId="2" type="noConversion"/>
  </si>
  <si>
    <t>德光中學(國中部)</t>
    <phoneticPr fontId="2" type="noConversion"/>
  </si>
  <si>
    <t>賴楚昀</t>
  </si>
  <si>
    <t>LAI,Chu-Yun</t>
  </si>
  <si>
    <t>賴奕誠</t>
  </si>
  <si>
    <t>LAI, Yi-Cheng</t>
  </si>
  <si>
    <t>邱靖倫</t>
  </si>
  <si>
    <t xml:space="preserve">CHIU,Ching-Lun </t>
  </si>
  <si>
    <t>王嘉葦</t>
  </si>
  <si>
    <t>WANG,Chia-Wei</t>
  </si>
  <si>
    <t>林威廷</t>
  </si>
  <si>
    <t>LIN, Wei-Ting</t>
  </si>
  <si>
    <t>蘇新甯</t>
  </si>
  <si>
    <t>SU, Hsin-Ning</t>
  </si>
  <si>
    <t>歸仁國中</t>
    <phoneticPr fontId="1" type="noConversion"/>
  </si>
  <si>
    <t>吳竑毅</t>
  </si>
  <si>
    <t>Wu Hongyi</t>
  </si>
  <si>
    <t>李東炫</t>
  </si>
  <si>
    <t>Li Dongxuan</t>
  </si>
  <si>
    <t>董仁澤</t>
  </si>
  <si>
    <r>
      <rPr>
        <sz val="12"/>
        <color indexed="63"/>
        <rFont val="標楷體"/>
        <family val="4"/>
        <charset val="136"/>
      </rPr>
      <t xml:space="preserve">Dong Renze
</t>
    </r>
    <r>
      <rPr>
        <sz val="12"/>
        <color indexed="8"/>
        <rFont val="新細明體"/>
        <family val="1"/>
        <charset val="136"/>
      </rPr>
      <t/>
    </r>
  </si>
  <si>
    <t>陳杰琳</t>
  </si>
  <si>
    <t>Chen Jielin</t>
  </si>
  <si>
    <t>蔡秉宬</t>
  </si>
  <si>
    <t>Cai Bingcheng</t>
  </si>
  <si>
    <t>黃婕庭</t>
  </si>
  <si>
    <t>Huang Jieting</t>
  </si>
  <si>
    <t>潘宥辰</t>
  </si>
  <si>
    <t>Pan Youchen</t>
  </si>
  <si>
    <t>湯淞佑</t>
  </si>
  <si>
    <t>Tang Songyou</t>
  </si>
  <si>
    <t>鹽水國中</t>
    <phoneticPr fontId="1" type="noConversion"/>
  </si>
  <si>
    <t>詹如潔</t>
  </si>
  <si>
    <t>CHAN,JU-CHIEH</t>
  </si>
  <si>
    <t>陳盈妤</t>
  </si>
  <si>
    <t>CHEN,YING-YU</t>
  </si>
  <si>
    <t>大灣高中</t>
    <phoneticPr fontId="1" type="noConversion"/>
  </si>
  <si>
    <t>邱祥瑋</t>
  </si>
  <si>
    <t>CHIU,HSIANG-WEI</t>
  </si>
  <si>
    <t>鄭育銘</t>
  </si>
  <si>
    <t>Cheng,Yu-Ming</t>
  </si>
  <si>
    <t>HUANG,PIN-XUAN</t>
  </si>
  <si>
    <t>中華醫大</t>
    <phoneticPr fontId="2" type="noConversion"/>
  </si>
  <si>
    <t>張朔豪</t>
    <phoneticPr fontId="2" type="noConversion"/>
  </si>
  <si>
    <t>CHANG,SHUO-HAO</t>
    <phoneticPr fontId="2" type="noConversion"/>
  </si>
  <si>
    <t>陳崇正</t>
    <phoneticPr fontId="2" type="noConversion"/>
  </si>
  <si>
    <t>Chen，Chong zheng</t>
    <phoneticPr fontId="2" type="noConversion"/>
  </si>
  <si>
    <t>翁意雯</t>
    <phoneticPr fontId="2" type="noConversion"/>
  </si>
  <si>
    <t>WENG,YI-WEN</t>
    <phoneticPr fontId="2" type="noConversion"/>
  </si>
  <si>
    <t>北門農工</t>
    <phoneticPr fontId="1" type="noConversion"/>
  </si>
  <si>
    <t>洪嘉侑</t>
  </si>
  <si>
    <t>Hong Ga Yoo</t>
  </si>
  <si>
    <t>台南女中</t>
    <phoneticPr fontId="1" type="noConversion"/>
  </si>
  <si>
    <t>鄭羽宸</t>
  </si>
  <si>
    <t>Cheng yu chen</t>
  </si>
  <si>
    <t>蘇冠臻</t>
  </si>
  <si>
    <t>Su,Kuan-chen</t>
  </si>
  <si>
    <t>陳亭聿</t>
  </si>
  <si>
    <t>Chen Ting Yu</t>
  </si>
  <si>
    <t>林采蓉</t>
  </si>
  <si>
    <t>LIN TSAI-JUNG</t>
  </si>
  <si>
    <t>Liu Ting-yun</t>
  </si>
  <si>
    <t>江沛芸</t>
  </si>
  <si>
    <t>Chiang Pei Yun</t>
  </si>
  <si>
    <t>王婕蓉</t>
  </si>
  <si>
    <t>WANG,JIE-RONG</t>
  </si>
  <si>
    <t>李芓瑩</t>
  </si>
  <si>
    <t>LI,ZI-YING</t>
  </si>
  <si>
    <t>Hsieh ke-An</t>
  </si>
  <si>
    <t>吳宥樺</t>
  </si>
  <si>
    <t>WU YOU HUA</t>
  </si>
  <si>
    <t>胡淮欣</t>
  </si>
  <si>
    <t>Hu, Huai-Hsin</t>
  </si>
  <si>
    <t>蘇芮渝</t>
  </si>
  <si>
    <t>su jui-yu</t>
  </si>
  <si>
    <t>吳雨璇</t>
  </si>
  <si>
    <t>Wu yu hsuan</t>
  </si>
  <si>
    <t>吳宇涵</t>
  </si>
  <si>
    <t>Wu yu han</t>
  </si>
  <si>
    <t>周忠昕</t>
  </si>
  <si>
    <t>Zhou-zhong-xin</t>
  </si>
  <si>
    <t>何侑陵</t>
  </si>
  <si>
    <t xml:space="preserve"> HE,YOU-LING</t>
  </si>
  <si>
    <t>曾樂安</t>
  </si>
  <si>
    <t>Tseng Le An</t>
  </si>
  <si>
    <t>王靖妤</t>
  </si>
  <si>
    <t>Wang Jing Yu</t>
  </si>
  <si>
    <t>台南高商</t>
    <phoneticPr fontId="2" type="noConversion"/>
  </si>
  <si>
    <t>陳兆庭</t>
    <phoneticPr fontId="2" type="noConversion"/>
  </si>
  <si>
    <t>Chen chao-ting</t>
    <phoneticPr fontId="2" type="noConversion"/>
  </si>
  <si>
    <t>郭芊妤</t>
    <phoneticPr fontId="2" type="noConversion"/>
  </si>
  <si>
    <t>Kuo chian-yu</t>
    <phoneticPr fontId="2" type="noConversion"/>
  </si>
  <si>
    <t>吳東晏</t>
    <phoneticPr fontId="2" type="noConversion"/>
  </si>
  <si>
    <t>Wu dong-yan</t>
    <phoneticPr fontId="2" type="noConversion"/>
  </si>
  <si>
    <t>王子祐</t>
    <phoneticPr fontId="2" type="noConversion"/>
  </si>
  <si>
    <t>Wang zi-yo</t>
    <phoneticPr fontId="2" type="noConversion"/>
  </si>
  <si>
    <t>楊舒淇</t>
    <phoneticPr fontId="2" type="noConversion"/>
  </si>
  <si>
    <t>Yang shu-chi</t>
    <phoneticPr fontId="2" type="noConversion"/>
  </si>
  <si>
    <t>楊捷鈞</t>
    <phoneticPr fontId="2" type="noConversion"/>
  </si>
  <si>
    <t>Yang chieh-chun</t>
    <phoneticPr fontId="2" type="noConversion"/>
  </si>
  <si>
    <t>張可恩</t>
    <phoneticPr fontId="2" type="noConversion"/>
  </si>
  <si>
    <t>Zhang ke-en</t>
    <phoneticPr fontId="2" type="noConversion"/>
  </si>
  <si>
    <t>宋芝宜</t>
    <phoneticPr fontId="2" type="noConversion"/>
  </si>
  <si>
    <t>Sung chih-i</t>
    <phoneticPr fontId="2" type="noConversion"/>
  </si>
  <si>
    <t>光華高中</t>
    <phoneticPr fontId="2" type="noConversion"/>
  </si>
  <si>
    <t>許至鎧</t>
    <phoneticPr fontId="2" type="noConversion"/>
  </si>
  <si>
    <t>HSU CHIH-KAI</t>
    <phoneticPr fontId="2" type="noConversion"/>
  </si>
  <si>
    <t>成大南工</t>
    <phoneticPr fontId="1" type="noConversion"/>
  </si>
  <si>
    <t>許皓閔</t>
  </si>
  <si>
    <t>HSU HAO MIN</t>
  </si>
  <si>
    <t>陳冠箖</t>
  </si>
  <si>
    <t>CHEN KUAN LIN</t>
  </si>
  <si>
    <t>洪福杰</t>
  </si>
  <si>
    <t>HONG FU JIE</t>
  </si>
  <si>
    <t>南大附中</t>
    <phoneticPr fontId="2" type="noConversion"/>
  </si>
  <si>
    <t>賀雅絹</t>
  </si>
  <si>
    <t>HE,YA-JUAN</t>
  </si>
  <si>
    <t>何旻學</t>
  </si>
  <si>
    <t>HO, MIN-HSUEH</t>
    <phoneticPr fontId="2" type="noConversion"/>
  </si>
  <si>
    <t>苗方祥</t>
  </si>
  <si>
    <t>Miao Fang Hsiang</t>
    <phoneticPr fontId="2" type="noConversion"/>
  </si>
  <si>
    <t>陳世豪</t>
    <phoneticPr fontId="2" type="noConversion"/>
  </si>
  <si>
    <t>CHEN-SHI-HAO</t>
    <phoneticPr fontId="2" type="noConversion"/>
  </si>
  <si>
    <t>盧柏睿</t>
  </si>
  <si>
    <t>Lu-pu-jui</t>
    <phoneticPr fontId="2" type="noConversion"/>
  </si>
  <si>
    <t>林品昕</t>
    <phoneticPr fontId="2" type="noConversion"/>
  </si>
  <si>
    <t>Lin pin shin</t>
    <phoneticPr fontId="2" type="noConversion"/>
  </si>
  <si>
    <t>朱冠達</t>
    <phoneticPr fontId="2" type="noConversion"/>
  </si>
  <si>
    <t>ZHU GUAN-DA</t>
  </si>
  <si>
    <t>南科實中</t>
    <phoneticPr fontId="2" type="noConversion"/>
  </si>
  <si>
    <t>林醇璦</t>
    <phoneticPr fontId="2" type="noConversion"/>
  </si>
  <si>
    <t>Lin chun ai</t>
    <phoneticPr fontId="2" type="noConversion"/>
  </si>
  <si>
    <t>李居翰</t>
    <phoneticPr fontId="2" type="noConversion"/>
  </si>
  <si>
    <t>Lee chu han</t>
    <phoneticPr fontId="2" type="noConversion"/>
  </si>
  <si>
    <t>林孟澤</t>
    <phoneticPr fontId="2" type="noConversion"/>
  </si>
  <si>
    <t>Lin meng tse</t>
    <phoneticPr fontId="2" type="noConversion"/>
  </si>
  <si>
    <t>南寧高中</t>
    <phoneticPr fontId="1" type="noConversion"/>
  </si>
  <si>
    <t>邱睿邦</t>
  </si>
  <si>
    <t>CHIU JUI PANG</t>
  </si>
  <si>
    <t>買柏叡</t>
  </si>
  <si>
    <t>MAI BO RUI</t>
  </si>
  <si>
    <t>許宏維</t>
  </si>
  <si>
    <t>XU HONG WEI</t>
  </si>
  <si>
    <t>家齊高中</t>
    <phoneticPr fontId="1" type="noConversion"/>
  </si>
  <si>
    <t>劉鈺婷</t>
  </si>
  <si>
    <t>LIU, YU-TING</t>
  </si>
  <si>
    <t>陳威豪</t>
  </si>
  <si>
    <t xml:space="preserve"> CHEN, WEI-HAO</t>
  </si>
  <si>
    <t>張迪凱</t>
  </si>
  <si>
    <t xml:space="preserve"> CHANG, TI-KAI</t>
  </si>
  <si>
    <t>史靖榆</t>
  </si>
  <si>
    <t>SHIH, CHING-YU</t>
  </si>
  <si>
    <t>曾文家商</t>
    <phoneticPr fontId="1" type="noConversion"/>
  </si>
  <si>
    <t>許嘉麟</t>
  </si>
  <si>
    <t>HSU CHIA LIN</t>
  </si>
  <si>
    <t>鄭友齊</t>
  </si>
  <si>
    <t>ZHENG YOU QI</t>
  </si>
  <si>
    <t>姜侑妡</t>
  </si>
  <si>
    <t>JIANG YOU XIN</t>
  </si>
  <si>
    <t>馬如伶</t>
  </si>
  <si>
    <t>MA RU LING</t>
  </si>
  <si>
    <t>新化高中</t>
    <phoneticPr fontId="2" type="noConversion"/>
  </si>
  <si>
    <t>盧宥騰</t>
    <phoneticPr fontId="2" type="noConversion"/>
  </si>
  <si>
    <t>Lu,you-teng</t>
    <phoneticPr fontId="2" type="noConversion"/>
  </si>
  <si>
    <t>翁聞聖</t>
    <phoneticPr fontId="2" type="noConversion"/>
  </si>
  <si>
    <t>Weng,wen-sheng</t>
    <phoneticPr fontId="2" type="noConversion"/>
  </si>
  <si>
    <t>新營高工</t>
    <phoneticPr fontId="1" type="noConversion"/>
  </si>
  <si>
    <t>曾子翟</t>
  </si>
  <si>
    <t>Tseng Tzu-Chai</t>
  </si>
  <si>
    <t>許錠逸</t>
  </si>
  <si>
    <t>Hsu Ding Yi</t>
  </si>
  <si>
    <t>黃貞珮</t>
  </si>
  <si>
    <t>Huang Zhen-Pei</t>
  </si>
  <si>
    <t>趙子誼</t>
  </si>
  <si>
    <t>Zhao Zi Yi</t>
  </si>
  <si>
    <t>新豐高中</t>
    <phoneticPr fontId="2" type="noConversion"/>
  </si>
  <si>
    <t>YEH  JHENG-YU</t>
  </si>
  <si>
    <t>CHANG YU HAO</t>
    <phoneticPr fontId="2" type="noConversion"/>
  </si>
  <si>
    <t>簡願哲</t>
    <phoneticPr fontId="2" type="noConversion"/>
  </si>
  <si>
    <t>JIAN YUAN- ZHE</t>
    <phoneticPr fontId="2" type="noConversion"/>
  </si>
  <si>
    <t>郭宗栩</t>
  </si>
  <si>
    <t>KUO TSUNG - HSU</t>
  </si>
  <si>
    <t>楊宸鑫</t>
    <phoneticPr fontId="2" type="noConversion"/>
  </si>
  <si>
    <t>Yang Chen Hsin</t>
  </si>
  <si>
    <t>吳柚縉</t>
  </si>
  <si>
    <t>WU YU CHIN</t>
  </si>
  <si>
    <t>陳冠嘉</t>
  </si>
  <si>
    <t>CHEN GUAN JIA</t>
  </si>
  <si>
    <t>陳威佑</t>
  </si>
  <si>
    <t>Chen Wei Yu</t>
  </si>
  <si>
    <t>何彥柏</t>
  </si>
  <si>
    <t>HO YEN PO</t>
  </si>
  <si>
    <t>廖于霆</t>
  </si>
  <si>
    <t>LIAO YU TING</t>
  </si>
  <si>
    <t>CHAN CHIN CHEN</t>
    <phoneticPr fontId="2" type="noConversion"/>
  </si>
  <si>
    <t>蕭淳如</t>
    <phoneticPr fontId="2" type="noConversion"/>
  </si>
  <si>
    <t>XSIAO CHUN RU</t>
    <phoneticPr fontId="2" type="noConversion"/>
  </si>
  <si>
    <t>李沛青</t>
    <phoneticPr fontId="2" type="noConversion"/>
  </si>
  <si>
    <t>LEE PEI CHING</t>
    <phoneticPr fontId="2" type="noConversion"/>
  </si>
  <si>
    <t>陳詩宓</t>
  </si>
  <si>
    <t>CHEN SHIH MI</t>
  </si>
  <si>
    <t>劉宸鈺</t>
    <phoneticPr fontId="2" type="noConversion"/>
  </si>
  <si>
    <t>LIU CHEN YU</t>
    <phoneticPr fontId="2" type="noConversion"/>
  </si>
  <si>
    <t>廖曉曼</t>
    <phoneticPr fontId="2" type="noConversion"/>
  </si>
  <si>
    <t>LIAO XIAO MAN</t>
    <phoneticPr fontId="2" type="noConversion"/>
  </si>
  <si>
    <t>台南一中</t>
    <phoneticPr fontId="1" type="noConversion"/>
  </si>
  <si>
    <t>郭軒呈</t>
  </si>
  <si>
    <t>Kuo Hsuan-Cheng</t>
  </si>
  <si>
    <t>Yang Qi-Rui</t>
  </si>
  <si>
    <t>甘育任</t>
  </si>
  <si>
    <t>Gan Yu-Ren</t>
  </si>
  <si>
    <t>Hu Ting-Shuo</t>
  </si>
  <si>
    <t>陳柏佑</t>
  </si>
  <si>
    <t>Chen Po-You</t>
  </si>
  <si>
    <t>蘇品勳</t>
  </si>
  <si>
    <t>Su Pin-Hsin</t>
  </si>
  <si>
    <t>陳國淵</t>
  </si>
  <si>
    <t>CHEN KUO YUAN</t>
  </si>
  <si>
    <t>尤翊存</t>
  </si>
  <si>
    <t>Yu Yi-Tsun</t>
  </si>
  <si>
    <t>王宥傑</t>
  </si>
  <si>
    <t>Wang You-Jie</t>
  </si>
  <si>
    <t>王紹丞</t>
  </si>
  <si>
    <t>Wang Siao-Cheng</t>
  </si>
  <si>
    <t>黃柏鈞</t>
  </si>
  <si>
    <t>Huang Po-Chun</t>
  </si>
  <si>
    <t>邱顥天</t>
  </si>
  <si>
    <t>Chiu Hao-Tien</t>
  </si>
  <si>
    <t>陳奕安</t>
  </si>
  <si>
    <t>Chen I-An</t>
  </si>
  <si>
    <t>翁翔毅</t>
  </si>
  <si>
    <t>Wong Hsian-I</t>
  </si>
  <si>
    <t>陳麒諺</t>
  </si>
  <si>
    <t>Chen Chi-Yan</t>
  </si>
  <si>
    <t>陳彥呈</t>
  </si>
  <si>
    <t>Chen Yan-Cheng</t>
  </si>
  <si>
    <t>鄭志嘉</t>
  </si>
  <si>
    <t>Cheng Chih-Chia</t>
  </si>
  <si>
    <t>李昱融</t>
  </si>
  <si>
    <t>Li,Yu-Jung</t>
  </si>
  <si>
    <t>陳宥辰</t>
  </si>
  <si>
    <t>Chen,You-Chen</t>
  </si>
  <si>
    <t>台南二中</t>
    <phoneticPr fontId="2" type="noConversion"/>
  </si>
  <si>
    <t>卓秉寰</t>
    <phoneticPr fontId="2" type="noConversion"/>
  </si>
  <si>
    <t>Cho Bing hang</t>
    <phoneticPr fontId="2" type="noConversion"/>
  </si>
  <si>
    <t>高堉銘</t>
    <phoneticPr fontId="2" type="noConversion"/>
  </si>
  <si>
    <t>KAO YU MING</t>
    <phoneticPr fontId="2" type="noConversion"/>
  </si>
  <si>
    <t>趙世翔</t>
    <phoneticPr fontId="2" type="noConversion"/>
  </si>
  <si>
    <t>ZHAO,SHI-XIANG</t>
    <phoneticPr fontId="2" type="noConversion"/>
  </si>
  <si>
    <t>莊銘昌</t>
    <phoneticPr fontId="2" type="noConversion"/>
  </si>
  <si>
    <t>Chuang Ming-Chang</t>
    <phoneticPr fontId="2" type="noConversion"/>
  </si>
  <si>
    <t>李承准</t>
    <phoneticPr fontId="2" type="noConversion"/>
  </si>
  <si>
    <t>Lee Chang chun</t>
    <phoneticPr fontId="2" type="noConversion"/>
  </si>
  <si>
    <t>郭暮涵</t>
    <phoneticPr fontId="2" type="noConversion"/>
  </si>
  <si>
    <t>Kuo Mu Han</t>
    <phoneticPr fontId="2" type="noConversion"/>
  </si>
  <si>
    <t>李紘語</t>
    <phoneticPr fontId="2" type="noConversion"/>
  </si>
  <si>
    <t>Lee Hung Yu</t>
    <phoneticPr fontId="2" type="noConversion"/>
  </si>
  <si>
    <t>游翔淵</t>
    <phoneticPr fontId="2" type="noConversion"/>
  </si>
  <si>
    <t>You Xiang Yuan</t>
    <phoneticPr fontId="2" type="noConversion"/>
  </si>
  <si>
    <t>鍾智淵</t>
    <phoneticPr fontId="2" type="noConversion"/>
  </si>
  <si>
    <t>Chung Chih Yuan</t>
    <phoneticPr fontId="2" type="noConversion"/>
  </si>
  <si>
    <t>周忠佑</t>
    <phoneticPr fontId="2" type="noConversion"/>
  </si>
  <si>
    <t>Zhou zhong you</t>
    <phoneticPr fontId="2" type="noConversion"/>
  </si>
  <si>
    <t>陳宥辰</t>
    <phoneticPr fontId="2" type="noConversion"/>
  </si>
  <si>
    <t>Chen you chen</t>
    <phoneticPr fontId="2" type="noConversion"/>
  </si>
  <si>
    <t>林沂頫</t>
    <phoneticPr fontId="2" type="noConversion"/>
  </si>
  <si>
    <t>lin yi fu</t>
    <phoneticPr fontId="2" type="noConversion"/>
  </si>
  <si>
    <t>楊昀龍</t>
    <phoneticPr fontId="2" type="noConversion"/>
  </si>
  <si>
    <t>Yang Yun-Lung</t>
    <phoneticPr fontId="2" type="noConversion"/>
  </si>
  <si>
    <t>許智愷</t>
    <phoneticPr fontId="2" type="noConversion"/>
  </si>
  <si>
    <t>HSU,CHIH-KAI</t>
    <phoneticPr fontId="2" type="noConversion"/>
  </si>
  <si>
    <t>劉冠廷</t>
    <phoneticPr fontId="2" type="noConversion"/>
  </si>
  <si>
    <t>LIU,KUAN-TING</t>
    <phoneticPr fontId="2" type="noConversion"/>
  </si>
  <si>
    <t>德光中學</t>
    <phoneticPr fontId="2" type="noConversion"/>
  </si>
  <si>
    <t>姜廷諺</t>
  </si>
  <si>
    <t>CHIANG, Ting-Yen</t>
  </si>
  <si>
    <t>王威仁</t>
  </si>
  <si>
    <t>WANG, Wei-Ren</t>
  </si>
  <si>
    <t>楊川德</t>
  </si>
  <si>
    <t>YANG, Chuan-Te</t>
  </si>
  <si>
    <t>尤博楷</t>
  </si>
  <si>
    <t>YU,PO-KAI</t>
  </si>
  <si>
    <t>吳偉誠</t>
  </si>
  <si>
    <t>WU, Wei-Cheng</t>
  </si>
  <si>
    <t>王宥晴</t>
  </si>
  <si>
    <t>WANG, Yu-Ching</t>
  </si>
  <si>
    <t>劉恒睿</t>
  </si>
  <si>
    <t>Liu, Heng-Jui</t>
  </si>
  <si>
    <t>王羿學</t>
  </si>
  <si>
    <t>Wang, Yi-Xue</t>
  </si>
  <si>
    <t>興國高中</t>
    <phoneticPr fontId="2" type="noConversion"/>
  </si>
  <si>
    <t>王重茗</t>
  </si>
  <si>
    <t>WANG, CHONG-MING</t>
  </si>
  <si>
    <t>童俊霖</t>
  </si>
  <si>
    <t>TONG, JUN-LIN</t>
  </si>
  <si>
    <t>許宸睿</t>
  </si>
  <si>
    <t>HSU, CHEN-RUEI</t>
  </si>
  <si>
    <t>曾詠程</t>
  </si>
  <si>
    <t>ZENG,YONG-CHENG</t>
  </si>
  <si>
    <t>楊士皜</t>
  </si>
  <si>
    <t>YANG,SHI-HAO</t>
  </si>
  <si>
    <t>王承祐</t>
  </si>
  <si>
    <t>WANG,CHENG-YOU</t>
  </si>
  <si>
    <t>蔡秉其</t>
  </si>
  <si>
    <t>CAI,BING-QI</t>
  </si>
  <si>
    <t>龔昱璋</t>
  </si>
  <si>
    <t>GONG,YU-JHANG</t>
  </si>
  <si>
    <t>沈群翰</t>
  </si>
  <si>
    <t>SHEN,CYUN-HAN</t>
  </si>
  <si>
    <t>蔡官諺</t>
    <phoneticPr fontId="2" type="noConversion"/>
  </si>
  <si>
    <t>CAI,GUAN-YAN</t>
  </si>
  <si>
    <t>許辰鋐</t>
  </si>
  <si>
    <t>HU,CHEN-HONG</t>
  </si>
  <si>
    <t>羅允辰</t>
    <phoneticPr fontId="2" type="noConversion"/>
  </si>
  <si>
    <t>LUO,YUN-CHEN</t>
  </si>
  <si>
    <t>陳鶴承</t>
    <phoneticPr fontId="2" type="noConversion"/>
  </si>
  <si>
    <t>CHEN,HE-CHENG</t>
  </si>
  <si>
    <t>林榆堂</t>
    <phoneticPr fontId="2" type="noConversion"/>
  </si>
  <si>
    <t>LIN,YU-CIAN</t>
  </si>
  <si>
    <t>鄭建均</t>
    <phoneticPr fontId="2" type="noConversion"/>
  </si>
  <si>
    <t>ZHENG,JIAN-YUN</t>
    <phoneticPr fontId="2" type="noConversion"/>
  </si>
  <si>
    <t>張智鈞</t>
    <phoneticPr fontId="2" type="noConversion"/>
  </si>
  <si>
    <t>ZHANG,ZHI-JUN</t>
    <phoneticPr fontId="2" type="noConversion"/>
  </si>
  <si>
    <t>崑山國小</t>
    <phoneticPr fontId="1" type="noConversion"/>
  </si>
  <si>
    <t>林詠宸</t>
  </si>
  <si>
    <t>LIN,YONG-CHEN</t>
  </si>
  <si>
    <t>嚴翊碩</t>
  </si>
  <si>
    <t>YAN,YI-SHUO</t>
  </si>
  <si>
    <t>顏辰叡</t>
  </si>
  <si>
    <t>YAN,CHEN-RUEI</t>
  </si>
  <si>
    <t>趙宬佐</t>
  </si>
  <si>
    <t>JHAO,CHENG-ZUO</t>
  </si>
  <si>
    <t>楊承潔</t>
  </si>
  <si>
    <t>YANG,CHENG-JIE</t>
  </si>
  <si>
    <t>王胤碩</t>
  </si>
  <si>
    <t>WANG,YIN-SHUO</t>
  </si>
  <si>
    <t>海佃國小</t>
    <phoneticPr fontId="1" type="noConversion"/>
  </si>
  <si>
    <t>蔡程硯</t>
  </si>
  <si>
    <t>Cai Chengyan</t>
  </si>
  <si>
    <t>郭宸宇</t>
  </si>
  <si>
    <t>Guo Chenyu</t>
  </si>
  <si>
    <t>仝翊廷</t>
  </si>
  <si>
    <t>Tong Yiting</t>
  </si>
  <si>
    <t>毛佑恩</t>
  </si>
  <si>
    <t>Mao Youen</t>
  </si>
  <si>
    <t>張爾陞</t>
  </si>
  <si>
    <t>ZHANG,ER-SHENG</t>
  </si>
  <si>
    <t>黃元湛</t>
  </si>
  <si>
    <t>HUANG,YUAN-ZHAN</t>
  </si>
  <si>
    <t>顏紹哲</t>
  </si>
  <si>
    <t>YAN,SHAO-ZHE</t>
  </si>
  <si>
    <t>洪品丞</t>
  </si>
  <si>
    <t>HONG,PIN-CHENG</t>
  </si>
  <si>
    <t>吳奕樺</t>
  </si>
  <si>
    <t>WU,YI-HUA</t>
  </si>
  <si>
    <t>陳彥守</t>
    <phoneticPr fontId="2" type="noConversion"/>
  </si>
  <si>
    <t>CHEN,YAN-SHOU</t>
    <phoneticPr fontId="2" type="noConversion"/>
  </si>
  <si>
    <t>陳品圻</t>
  </si>
  <si>
    <t>Chen,Pin-Chi</t>
  </si>
  <si>
    <t>邱宥鎧</t>
  </si>
  <si>
    <t>CHIU,YU-KAI</t>
  </si>
  <si>
    <t>侯彥丞</t>
  </si>
  <si>
    <t>HOU,YEN-CHENG</t>
  </si>
  <si>
    <t>陳宥淮</t>
    <phoneticPr fontId="2" type="noConversion"/>
  </si>
  <si>
    <t>CHEN,YOU-HUAI</t>
    <phoneticPr fontId="2" type="noConversion"/>
  </si>
  <si>
    <t>許景鈞</t>
    <phoneticPr fontId="2" type="noConversion"/>
  </si>
  <si>
    <t>HSU,CHING-CHUN</t>
    <phoneticPr fontId="2" type="noConversion"/>
  </si>
  <si>
    <t>趙泳銄</t>
    <phoneticPr fontId="2" type="noConversion"/>
  </si>
  <si>
    <t>ZHAO,YONG-XIANG</t>
    <phoneticPr fontId="2" type="noConversion"/>
  </si>
  <si>
    <t>謝昀澄</t>
    <phoneticPr fontId="2" type="noConversion"/>
  </si>
  <si>
    <t>HSIEH,YUN-CHENG</t>
    <phoneticPr fontId="2" type="noConversion"/>
  </si>
  <si>
    <t>陳翊</t>
    <phoneticPr fontId="2" type="noConversion"/>
  </si>
  <si>
    <t>CHEN,YI</t>
    <phoneticPr fontId="2" type="noConversion"/>
  </si>
  <si>
    <t>謝宇皓</t>
    <phoneticPr fontId="2" type="noConversion"/>
  </si>
  <si>
    <t xml:space="preserve">HSIEH,YU-HAO	</t>
    <phoneticPr fontId="2" type="noConversion"/>
  </si>
  <si>
    <t>林恩守</t>
    <phoneticPr fontId="2" type="noConversion"/>
  </si>
  <si>
    <t xml:space="preserve">LIN,EN-SHOU	</t>
    <phoneticPr fontId="2" type="noConversion"/>
  </si>
  <si>
    <t>林柏伸</t>
    <phoneticPr fontId="2" type="noConversion"/>
  </si>
  <si>
    <t>LIN,BO-SHEN</t>
    <phoneticPr fontId="2" type="noConversion"/>
  </si>
  <si>
    <t>吳孟愷</t>
  </si>
  <si>
    <t>WU,MENG-KAI</t>
  </si>
  <si>
    <t>李奕霖</t>
  </si>
  <si>
    <t>LI,YI-LIN</t>
  </si>
  <si>
    <t>林品安</t>
  </si>
  <si>
    <t>LIN,PIN-AN</t>
  </si>
  <si>
    <t>李士翌</t>
  </si>
  <si>
    <t>LI,SHI-YI</t>
  </si>
  <si>
    <t>蘇煒宸</t>
  </si>
  <si>
    <t>SU,WEI-CHEN</t>
  </si>
  <si>
    <t>陳則愷</t>
  </si>
  <si>
    <t>CHEN,ZE-KAI</t>
  </si>
  <si>
    <t>ZENG,PEI-QING</t>
  </si>
  <si>
    <t>許語晅</t>
  </si>
  <si>
    <t>HSU, YU-HSUAN</t>
  </si>
  <si>
    <t xml:space="preserve">HSIN TIEN TSENG </t>
  </si>
  <si>
    <t>李享芸</t>
  </si>
  <si>
    <t>LI,HSIANG-YUN</t>
  </si>
  <si>
    <t>楊又恩</t>
  </si>
  <si>
    <t>YANG,YU-EN</t>
  </si>
  <si>
    <t>李季軒</t>
  </si>
  <si>
    <t>LI,CHI-HSUAN</t>
  </si>
  <si>
    <t>林哲弘</t>
  </si>
  <si>
    <t>LIN,CHE-HUNG</t>
  </si>
  <si>
    <t>胡日右</t>
  </si>
  <si>
    <t>HU,JIH-YU</t>
  </si>
  <si>
    <t>黃柏翔</t>
  </si>
  <si>
    <t>HUANG,PO-HSIANG</t>
  </si>
  <si>
    <r>
      <t>許</t>
    </r>
    <r>
      <rPr>
        <sz val="12"/>
        <color indexed="8"/>
        <rFont val="MS Gothic"/>
        <family val="3"/>
        <charset val="128"/>
      </rPr>
      <t>祐</t>
    </r>
    <r>
      <rPr>
        <sz val="12"/>
        <color indexed="8"/>
        <rFont val="標楷體"/>
        <family val="4"/>
        <charset val="136"/>
      </rPr>
      <t>嘉</t>
    </r>
  </si>
  <si>
    <t>HSU,YU-CHIA</t>
  </si>
  <si>
    <t>郭皓勤</t>
  </si>
  <si>
    <t>KUO,HAO-CHIN</t>
  </si>
  <si>
    <t>陳永晟</t>
  </si>
  <si>
    <t>CHEN,YONG-CHENG</t>
  </si>
  <si>
    <t>李承駿</t>
  </si>
  <si>
    <t>LI,CHENG-CHUN</t>
  </si>
  <si>
    <t>陳梓宥</t>
  </si>
  <si>
    <t>CHEN,TZU-YU</t>
  </si>
  <si>
    <t>陳維宏</t>
  </si>
  <si>
    <t>CHEN,WEI-HUNG</t>
  </si>
  <si>
    <t>王瑞柏</t>
  </si>
  <si>
    <t>WANG,JUI-PO</t>
  </si>
  <si>
    <t>黃宇洋</t>
  </si>
  <si>
    <t>HUANG,YU-YANG</t>
  </si>
  <si>
    <t>許詠泉</t>
  </si>
  <si>
    <t>HSU,YUNG-CHUAN</t>
  </si>
  <si>
    <t>下營國中</t>
    <phoneticPr fontId="1" type="noConversion"/>
  </si>
  <si>
    <t>陳聖文</t>
  </si>
  <si>
    <t>Chen Sheng-wen</t>
  </si>
  <si>
    <t>姜冠圻</t>
  </si>
  <si>
    <t>Chiang Kuan-chi</t>
  </si>
  <si>
    <t>呂峻宇</t>
  </si>
  <si>
    <t>Lyu Jun-yu</t>
  </si>
  <si>
    <t>洪祥幃</t>
  </si>
  <si>
    <t>Hong Xiang-wei</t>
  </si>
  <si>
    <t>杞宥愷</t>
  </si>
  <si>
    <t>CHI,YU-KAI</t>
  </si>
  <si>
    <t>葉醇迦</t>
  </si>
  <si>
    <t>YEH,CHUN-CHIA</t>
  </si>
  <si>
    <t>陳冠酉</t>
  </si>
  <si>
    <t xml:space="preserve">CHEN,KUAN-YU  </t>
  </si>
  <si>
    <t>蔡秉倫</t>
  </si>
  <si>
    <t>TSAI,BING-LUN</t>
  </si>
  <si>
    <t>林柏睿</t>
    <phoneticPr fontId="2" type="noConversion"/>
  </si>
  <si>
    <t>LIN,PO-JUI</t>
    <phoneticPr fontId="2" type="noConversion"/>
  </si>
  <si>
    <t>沈煒翰</t>
    <phoneticPr fontId="2" type="noConversion"/>
  </si>
  <si>
    <t>SHEN,WEI-HAN</t>
  </si>
  <si>
    <t>王彥清</t>
    <phoneticPr fontId="2" type="noConversion"/>
  </si>
  <si>
    <t>WAMG,YEN-CHING</t>
  </si>
  <si>
    <t>呂承叡</t>
    <phoneticPr fontId="2" type="noConversion"/>
  </si>
  <si>
    <t>LU,CHENG-JUI</t>
  </si>
  <si>
    <t>陳劭傑</t>
    <phoneticPr fontId="2" type="noConversion"/>
  </si>
  <si>
    <t>CHEN,SHAO-CHIEH</t>
  </si>
  <si>
    <t>王瑞丞</t>
    <phoneticPr fontId="2" type="noConversion"/>
  </si>
  <si>
    <t>WANG,JUI-CHENG</t>
    <phoneticPr fontId="2" type="noConversion"/>
  </si>
  <si>
    <t>黃奕禓</t>
    <phoneticPr fontId="2" type="noConversion"/>
  </si>
  <si>
    <t>HUANG,YI-YANG</t>
    <phoneticPr fontId="2" type="noConversion"/>
  </si>
  <si>
    <t>李亦程</t>
    <phoneticPr fontId="2" type="noConversion"/>
  </si>
  <si>
    <t>LI,YI-CHENG</t>
    <phoneticPr fontId="2" type="noConversion"/>
  </si>
  <si>
    <t>郭芝均</t>
    <phoneticPr fontId="2" type="noConversion"/>
  </si>
  <si>
    <t>KUO,CHIH-CHUN</t>
    <phoneticPr fontId="2" type="noConversion"/>
  </si>
  <si>
    <t>林詠珊</t>
    <phoneticPr fontId="2" type="noConversion"/>
  </si>
  <si>
    <t>LIN YONG SHAN</t>
    <phoneticPr fontId="2" type="noConversion"/>
  </si>
  <si>
    <t>葉玟儀</t>
    <phoneticPr fontId="2" type="noConversion"/>
  </si>
  <si>
    <t>YEH WEN YI</t>
    <phoneticPr fontId="2" type="noConversion"/>
  </si>
  <si>
    <t>吳喬茵</t>
    <phoneticPr fontId="2" type="noConversion"/>
  </si>
  <si>
    <t>WU,CHIAO-YIN</t>
    <phoneticPr fontId="2" type="noConversion"/>
  </si>
  <si>
    <t>黃幃晴</t>
  </si>
  <si>
    <t>HUANG WEI CHING</t>
    <phoneticPr fontId="2" type="noConversion"/>
  </si>
  <si>
    <t>佳里國中</t>
    <phoneticPr fontId="1" type="noConversion"/>
  </si>
  <si>
    <t>林秉威</t>
  </si>
  <si>
    <t>LIN,BING-WEI</t>
  </si>
  <si>
    <t>侯宥誠</t>
  </si>
  <si>
    <t>HOU,YU-CHENG</t>
  </si>
  <si>
    <t>黃旻勗</t>
  </si>
  <si>
    <t>HUANG,MIN-HSU</t>
  </si>
  <si>
    <t>郭宇傑</t>
  </si>
  <si>
    <t>GUO,YU-JIE</t>
  </si>
  <si>
    <t>蘇凱承</t>
    <phoneticPr fontId="2" type="noConversion"/>
  </si>
  <si>
    <t>SU,KAI-CHENG</t>
  </si>
  <si>
    <t>周子程</t>
    <phoneticPr fontId="2" type="noConversion"/>
  </si>
  <si>
    <t>ZHOU,ZI-CHENG</t>
  </si>
  <si>
    <t>申浩右</t>
    <phoneticPr fontId="2" type="noConversion"/>
  </si>
  <si>
    <t>SHEN,HAO-YOU</t>
  </si>
  <si>
    <t>邱家瑄</t>
  </si>
  <si>
    <t>QIU,CHENG-XUAN</t>
  </si>
  <si>
    <t>陳宥恩</t>
  </si>
  <si>
    <t>CHEN,YOU-EN</t>
  </si>
  <si>
    <t>林歆甯</t>
  </si>
  <si>
    <t>LIN,SIN-NING</t>
  </si>
  <si>
    <t>李宥蓁</t>
  </si>
  <si>
    <t>LI,YOU-ZHEN</t>
  </si>
  <si>
    <t>李宥萱</t>
  </si>
  <si>
    <t>LI,YOU-XUAN</t>
  </si>
  <si>
    <t>吳杰龍</t>
  </si>
  <si>
    <t>WU JIE LONG</t>
  </si>
  <si>
    <t>鄭丞邑</t>
  </si>
  <si>
    <t> ZHENG CHENG YI </t>
  </si>
  <si>
    <t>趙梓棋</t>
  </si>
  <si>
    <t>CHAO TZU-CHI</t>
  </si>
  <si>
    <t>陳星睿</t>
  </si>
  <si>
    <t>Chen Xing Rui</t>
  </si>
  <si>
    <t>李岳鴻</t>
  </si>
  <si>
    <t>LI,YUE-HONG</t>
  </si>
  <si>
    <t>林芷伊</t>
  </si>
  <si>
    <t>LIN,CHIH-YI</t>
  </si>
  <si>
    <t>邱昱禎</t>
  </si>
  <si>
    <t>QIU YU ZHEN</t>
  </si>
  <si>
    <t>翁子喻</t>
  </si>
  <si>
    <t>WENG ZI YU</t>
  </si>
  <si>
    <t>劉湘翎</t>
  </si>
  <si>
    <t>LIU XIANG LING</t>
  </si>
  <si>
    <t>黃湘畇</t>
  </si>
  <si>
    <t>HUANG HSIAN YUN</t>
  </si>
  <si>
    <t>復興國中</t>
    <phoneticPr fontId="1" type="noConversion"/>
  </si>
  <si>
    <t>黎建麟</t>
    <phoneticPr fontId="2" type="noConversion"/>
  </si>
  <si>
    <t>LI,JIAN-LIN</t>
  </si>
  <si>
    <t>薛鈞祐</t>
    <phoneticPr fontId="2" type="noConversion"/>
  </si>
  <si>
    <t>HSUEH,JUN-YO</t>
  </si>
  <si>
    <t>楊敦勛</t>
    <phoneticPr fontId="2" type="noConversion"/>
  </si>
  <si>
    <t>YANG,TUN-HSUN</t>
  </si>
  <si>
    <t>顏勖祐</t>
    <phoneticPr fontId="2" type="noConversion"/>
  </si>
  <si>
    <t>YEN,HSU-YU</t>
  </si>
  <si>
    <t>劉鎧睿</t>
    <phoneticPr fontId="2" type="noConversion"/>
  </si>
  <si>
    <t>LIU,KAI-JUI</t>
  </si>
  <si>
    <t>簡允勳</t>
    <phoneticPr fontId="2" type="noConversion"/>
  </si>
  <si>
    <t>CHIEN,YUN-HSUN</t>
  </si>
  <si>
    <t>姚誠安</t>
    <phoneticPr fontId="2" type="noConversion"/>
  </si>
  <si>
    <t>YAO,CHENG-AN</t>
  </si>
  <si>
    <t>呂明憶</t>
    <phoneticPr fontId="2" type="noConversion"/>
  </si>
  <si>
    <t>LYU,MING-YI</t>
  </si>
  <si>
    <t>陳仲薇</t>
    <phoneticPr fontId="2" type="noConversion"/>
  </si>
  <si>
    <t>CHEN,CHUNG-WEI</t>
  </si>
  <si>
    <t>鄭欣宸</t>
    <phoneticPr fontId="2" type="noConversion"/>
  </si>
  <si>
    <t>CHENG,HSIN-CHEN</t>
  </si>
  <si>
    <t>林思佑</t>
    <phoneticPr fontId="2" type="noConversion"/>
  </si>
  <si>
    <t>LIN,SIH-YOU</t>
  </si>
  <si>
    <t>新興國中</t>
    <phoneticPr fontId="1" type="noConversion"/>
  </si>
  <si>
    <t>呂侑維</t>
    <phoneticPr fontId="2" type="noConversion"/>
  </si>
  <si>
    <t>LU,YOU-WEI</t>
  </si>
  <si>
    <t>許子揚</t>
  </si>
  <si>
    <t>XU, ZI-YANG</t>
  </si>
  <si>
    <t>鄭至堯</t>
  </si>
  <si>
    <t>CHENG,CHIH-YAO</t>
    <phoneticPr fontId="2" type="noConversion"/>
  </si>
  <si>
    <t>蔡詠鈞</t>
  </si>
  <si>
    <t>TSAI,YUNG-CHUN</t>
    <phoneticPr fontId="2" type="noConversion"/>
  </si>
  <si>
    <t>蔡沁蓉</t>
    <phoneticPr fontId="2" type="noConversion"/>
  </si>
  <si>
    <t>TSAI,CHIN-JUNG</t>
    <phoneticPr fontId="2" type="noConversion"/>
  </si>
  <si>
    <t>王瑜倢</t>
  </si>
  <si>
    <t>WANG,YU-CHIEH</t>
    <phoneticPr fontId="2" type="noConversion"/>
  </si>
  <si>
    <t>薛元琇</t>
    <phoneticPr fontId="2" type="noConversion"/>
  </si>
  <si>
    <t>HSUEH,YUAN-HSIU</t>
    <phoneticPr fontId="2" type="noConversion"/>
  </si>
  <si>
    <t>林采霓</t>
  </si>
  <si>
    <t>LIN,TSAI-NI</t>
    <phoneticPr fontId="2" type="noConversion"/>
  </si>
  <si>
    <t>新化國中</t>
    <phoneticPr fontId="1" type="noConversion"/>
  </si>
  <si>
    <t>郭庭睿</t>
    <phoneticPr fontId="2" type="noConversion"/>
  </si>
  <si>
    <t>KUO,TING-JUI</t>
  </si>
  <si>
    <t>黃千峰</t>
    <phoneticPr fontId="2" type="noConversion"/>
  </si>
  <si>
    <t>HUANG,CHIEN-FENG</t>
    <phoneticPr fontId="2" type="noConversion"/>
  </si>
  <si>
    <t>陳瑞鋒</t>
    <phoneticPr fontId="2" type="noConversion"/>
  </si>
  <si>
    <t>CHEN, RUI-FENG</t>
    <phoneticPr fontId="2" type="noConversion"/>
  </si>
  <si>
    <t>蘇亮宇</t>
  </si>
  <si>
    <t>SU,LIANG-YU</t>
    <phoneticPr fontId="2" type="noConversion"/>
  </si>
  <si>
    <t>林子軒</t>
    <phoneticPr fontId="2" type="noConversion"/>
  </si>
  <si>
    <t xml:space="preserve">LIN,TZU-HSUAN </t>
    <phoneticPr fontId="2" type="noConversion"/>
  </si>
  <si>
    <t>阮子芸</t>
  </si>
  <si>
    <t>JUAN,TZU-YUN</t>
  </si>
  <si>
    <t>董書瑀</t>
    <phoneticPr fontId="2" type="noConversion"/>
  </si>
  <si>
    <t>TUNG,SHU-YU</t>
  </si>
  <si>
    <t>沈俞廷</t>
  </si>
  <si>
    <t>SHEN,YU-TING</t>
  </si>
  <si>
    <t>辛芳溦</t>
  </si>
  <si>
    <t>HSIN,FANG-WEI</t>
  </si>
  <si>
    <t>潘莘蓓</t>
    <phoneticPr fontId="2" type="noConversion"/>
  </si>
  <si>
    <t>PAN HSIN-PEI</t>
    <phoneticPr fontId="2" type="noConversion"/>
  </si>
  <si>
    <t>新東國中</t>
    <phoneticPr fontId="1" type="noConversion"/>
  </si>
  <si>
    <t>林育瑞</t>
    <phoneticPr fontId="2" type="noConversion"/>
  </si>
  <si>
    <t>Lin Yu Ruei</t>
    <phoneticPr fontId="2" type="noConversion"/>
  </si>
  <si>
    <t>蘇柏政</t>
    <phoneticPr fontId="2" type="noConversion"/>
  </si>
  <si>
    <t>Su Bo Zheng</t>
    <phoneticPr fontId="2" type="noConversion"/>
  </si>
  <si>
    <t>蕭詠元</t>
    <phoneticPr fontId="2" type="noConversion"/>
  </si>
  <si>
    <t>Hsiao Yung Yuan</t>
    <phoneticPr fontId="2" type="noConversion"/>
  </si>
  <si>
    <t>康涵博</t>
    <phoneticPr fontId="2" type="noConversion"/>
  </si>
  <si>
    <t>Kang Han Bo</t>
    <phoneticPr fontId="2" type="noConversion"/>
  </si>
  <si>
    <t>顏顗夏</t>
    <phoneticPr fontId="2" type="noConversion"/>
  </si>
  <si>
    <t>Yen Yi Sai</t>
    <phoneticPr fontId="2" type="noConversion"/>
  </si>
  <si>
    <t>許瑞恆</t>
    <phoneticPr fontId="2" type="noConversion"/>
  </si>
  <si>
    <t>Hsu Rui heng</t>
    <phoneticPr fontId="2" type="noConversion"/>
  </si>
  <si>
    <t>顏伯諺</t>
    <phoneticPr fontId="2" type="noConversion"/>
  </si>
  <si>
    <t>Yen Po Yen</t>
    <phoneticPr fontId="2" type="noConversion"/>
  </si>
  <si>
    <t>楊篭汰</t>
  </si>
  <si>
    <t>Yang Jietai</t>
  </si>
  <si>
    <t>林冠宇</t>
  </si>
  <si>
    <t>Lin Guanyu</t>
  </si>
  <si>
    <t>林奕辰</t>
  </si>
  <si>
    <t>Lin Yichen</t>
  </si>
  <si>
    <t>林森泓</t>
  </si>
  <si>
    <t>Lin Senhong</t>
  </si>
  <si>
    <t>朱穧衡</t>
  </si>
  <si>
    <t>Zhu Jiheng</t>
  </si>
  <si>
    <t>卓敬澄</t>
  </si>
  <si>
    <t>Zhuo Jingcheng</t>
  </si>
  <si>
    <t>鹽水國中</t>
    <phoneticPr fontId="1" type="noConversion"/>
  </si>
  <si>
    <t>蔡佳龍</t>
  </si>
  <si>
    <t>TSAI,CHIA-LUNG</t>
  </si>
  <si>
    <t>曾士瑋</t>
  </si>
  <si>
    <t>TSENG,SHIH-WEI</t>
  </si>
  <si>
    <t>楊清旭</t>
  </si>
  <si>
    <t>YANG,CHING-HSU</t>
  </si>
  <si>
    <t>郭紘愷</t>
  </si>
  <si>
    <t>KUO,HUNG-KAI</t>
  </si>
  <si>
    <t>辛冠佑</t>
  </si>
  <si>
    <t>HSIN,KUAN-YU</t>
  </si>
  <si>
    <t>王聖皓</t>
  </si>
  <si>
    <t>WANG,SHENG-HAO</t>
  </si>
  <si>
    <t>李愷叡</t>
  </si>
  <si>
    <t>LEE, KAI-JUI</t>
  </si>
  <si>
    <t>江咏謙</t>
  </si>
  <si>
    <t>CHIANG,YUNG-CHIEN</t>
  </si>
  <si>
    <t>高晉傑</t>
  </si>
  <si>
    <t>GAO,JIN-JIE</t>
  </si>
  <si>
    <t>柳麒楨</t>
  </si>
  <si>
    <t>LIU. CHI-CHEN</t>
  </si>
  <si>
    <t>余振維</t>
  </si>
  <si>
    <t>YU ZHEN WEI</t>
  </si>
  <si>
    <t>蔡昌育</t>
  </si>
  <si>
    <t>TASI CHANG YU</t>
  </si>
  <si>
    <t>林祐陞</t>
  </si>
  <si>
    <t>LIN YOU SHENG</t>
  </si>
  <si>
    <t>林旻鉉</t>
  </si>
  <si>
    <t>LIN MIN XUAN</t>
  </si>
  <si>
    <t>邱宏奕</t>
  </si>
  <si>
    <t>QIU HONG YI</t>
  </si>
  <si>
    <t>洪紳理</t>
  </si>
  <si>
    <t>HUNG SEN LI</t>
  </si>
  <si>
    <t>黃安多</t>
  </si>
  <si>
    <t>HUANG AN DUO</t>
  </si>
  <si>
    <t>林宏宇</t>
  </si>
  <si>
    <t>LIN HONG YU</t>
  </si>
  <si>
    <t>南大附中</t>
    <phoneticPr fontId="1" type="noConversion"/>
  </si>
  <si>
    <t>祝岐仲</t>
    <phoneticPr fontId="2" type="noConversion"/>
  </si>
  <si>
    <t>CHU-CHI-CHUNG</t>
  </si>
  <si>
    <t>黃孜程</t>
    <phoneticPr fontId="2" type="noConversion"/>
  </si>
  <si>
    <t>Huang Zi Chen</t>
  </si>
  <si>
    <t>吳秉豐</t>
  </si>
  <si>
    <t>wu bing fong</t>
  </si>
  <si>
    <t>黃冠宇</t>
    <phoneticPr fontId="2" type="noConversion"/>
  </si>
  <si>
    <t>Guan-Yu Huang</t>
  </si>
  <si>
    <t>吳凱恩</t>
  </si>
  <si>
    <t>WU KAI EN</t>
  </si>
  <si>
    <t>魏鼎軒</t>
  </si>
  <si>
    <t>WEI DING SYUAN</t>
  </si>
  <si>
    <t>施承宏</t>
  </si>
  <si>
    <t>SHIH CHENG HONG</t>
  </si>
  <si>
    <t>林佶憲</t>
  </si>
  <si>
    <t>LIN JI SINA</t>
  </si>
  <si>
    <t>黃程維</t>
  </si>
  <si>
    <t>HUANG CHENG WEI</t>
  </si>
  <si>
    <t>新化高中</t>
    <phoneticPr fontId="1" type="noConversion"/>
  </si>
  <si>
    <t>盧羿均</t>
    <phoneticPr fontId="2" type="noConversion"/>
  </si>
  <si>
    <t>Lu,Yi-Chun</t>
    <phoneticPr fontId="2" type="noConversion"/>
  </si>
  <si>
    <t>蔡凱存</t>
    <phoneticPr fontId="2" type="noConversion"/>
  </si>
  <si>
    <t>Cai,Kai-Cun</t>
    <phoneticPr fontId="2" type="noConversion"/>
  </si>
  <si>
    <t>徐承諒</t>
    <phoneticPr fontId="2" type="noConversion"/>
  </si>
  <si>
    <t>Hsu,Cheng-Liang</t>
    <phoneticPr fontId="2" type="noConversion"/>
  </si>
  <si>
    <t>蔡智丞</t>
    <phoneticPr fontId="2" type="noConversion"/>
  </si>
  <si>
    <t>Cai,Zhi-Cheng</t>
    <phoneticPr fontId="2" type="noConversion"/>
  </si>
  <si>
    <t>盧宥均</t>
    <phoneticPr fontId="2" type="noConversion"/>
  </si>
  <si>
    <t>Lu,You-Chun</t>
    <phoneticPr fontId="2" type="noConversion"/>
  </si>
  <si>
    <t>劉建辰</t>
    <phoneticPr fontId="2" type="noConversion"/>
  </si>
  <si>
    <t>Liu,Jian-Chen</t>
    <phoneticPr fontId="2" type="noConversion"/>
  </si>
  <si>
    <t>新營高中</t>
    <phoneticPr fontId="1" type="noConversion"/>
  </si>
  <si>
    <t xml:space="preserve"> 王敏馨</t>
  </si>
  <si>
    <t>WANG MIN XIN</t>
  </si>
  <si>
    <t xml:space="preserve"> 林晏儀</t>
  </si>
  <si>
    <t>LIN YAN YI</t>
  </si>
  <si>
    <t>Chen Yi Jun</t>
  </si>
  <si>
    <t xml:space="preserve"> 張巧諳</t>
  </si>
  <si>
    <t>CHANG,CHIAO-AN</t>
  </si>
  <si>
    <t xml:space="preserve"> 李怡慧</t>
  </si>
  <si>
    <t>LI YI-HUI</t>
  </si>
  <si>
    <t xml:space="preserve"> 蔡瑄又</t>
  </si>
  <si>
    <t>TSAI HSUAN-YU</t>
  </si>
  <si>
    <t xml:space="preserve"> 陳亭价</t>
  </si>
  <si>
    <t>CHEN TING-JIE</t>
  </si>
  <si>
    <t xml:space="preserve"> 王鈺傑</t>
  </si>
  <si>
    <t>WANG,YU-JIE</t>
  </si>
  <si>
    <t xml:space="preserve"> 黃子嘉</t>
  </si>
  <si>
    <t>HUANG ZI-JIA</t>
  </si>
  <si>
    <t xml:space="preserve"> 戴宏澄</t>
  </si>
  <si>
    <t>DAI HONG-CHENG</t>
  </si>
  <si>
    <t xml:space="preserve"> 林凱崴</t>
  </si>
  <si>
    <t>LIN KAI-WEI</t>
  </si>
  <si>
    <t xml:space="preserve"> 李柏翰</t>
  </si>
  <si>
    <t>LI BO-HAN</t>
  </si>
  <si>
    <t>劉豈宏</t>
  </si>
  <si>
    <t>MR.LIU.KAI HUNG</t>
  </si>
  <si>
    <t>杜念陵</t>
    <phoneticPr fontId="2" type="noConversion"/>
  </si>
  <si>
    <t>TU NIEN LING</t>
    <phoneticPr fontId="2" type="noConversion"/>
  </si>
  <si>
    <t>謝宜恩</t>
    <phoneticPr fontId="2" type="noConversion"/>
  </si>
  <si>
    <t>HSIEH YI EN</t>
    <phoneticPr fontId="2" type="noConversion"/>
  </si>
  <si>
    <t>蔣民翔</t>
    <phoneticPr fontId="2" type="noConversion"/>
  </si>
  <si>
    <t>CHIANG MIN SIANG</t>
    <phoneticPr fontId="2" type="noConversion"/>
  </si>
  <si>
    <t>賴威豪</t>
    <phoneticPr fontId="2" type="noConversion"/>
  </si>
  <si>
    <t>LAI WIE HAO</t>
    <phoneticPr fontId="2" type="noConversion"/>
  </si>
  <si>
    <t>陳奕閎</t>
    <phoneticPr fontId="2" type="noConversion"/>
  </si>
  <si>
    <t>CHEN YI HONG</t>
    <phoneticPr fontId="2" type="noConversion"/>
  </si>
  <si>
    <t>黃莘鏵</t>
  </si>
  <si>
    <t>Huang Hsin Hua</t>
  </si>
  <si>
    <t>王彥軒</t>
  </si>
  <si>
    <t>WANG YEN--HSUAN</t>
  </si>
  <si>
    <t>徐森山</t>
  </si>
  <si>
    <t>Xu Shen-Shan</t>
  </si>
  <si>
    <t>周立剛</t>
  </si>
  <si>
    <t>Chou Li-Kang</t>
  </si>
  <si>
    <t>陳冠廷</t>
  </si>
  <si>
    <t xml:space="preserve">Chen Guan-Ting </t>
  </si>
  <si>
    <t>劉宇修</t>
  </si>
  <si>
    <t xml:space="preserve"> Liu Yu Hsiu</t>
  </si>
  <si>
    <t>黃博淮</t>
  </si>
  <si>
    <t>Huang Bohuai</t>
  </si>
  <si>
    <t>鄭展聿</t>
    <phoneticPr fontId="2" type="noConversion"/>
  </si>
  <si>
    <t>Zheng Zhanyu</t>
    <phoneticPr fontId="2" type="noConversion"/>
  </si>
  <si>
    <t>吳宥翔</t>
    <phoneticPr fontId="2" type="noConversion"/>
  </si>
  <si>
    <t>Wu Youxiang</t>
  </si>
  <si>
    <t>吳禹錡</t>
    <phoneticPr fontId="2" type="noConversion"/>
  </si>
  <si>
    <t>Wu Yuqi</t>
  </si>
  <si>
    <t>蔡喬羽</t>
  </si>
  <si>
    <t>Cai Qiaoyu</t>
  </si>
  <si>
    <t>方歆惟</t>
    <phoneticPr fontId="2" type="noConversion"/>
  </si>
  <si>
    <t>Fang Xinwei</t>
  </si>
  <si>
    <t>邵崧年</t>
  </si>
  <si>
    <t>Shao Songnian</t>
  </si>
  <si>
    <t>林庭宇</t>
  </si>
  <si>
    <t>Lin Tingyu</t>
  </si>
  <si>
    <t>陳彥廷</t>
  </si>
  <si>
    <t>Chen Yanting</t>
  </si>
  <si>
    <t>林莛芸</t>
  </si>
  <si>
    <t>Lin Dianyun</t>
  </si>
  <si>
    <t>Wu Xinxian</t>
  </si>
  <si>
    <t>朱思蓉</t>
  </si>
  <si>
    <t>Zhu Sirong</t>
  </si>
  <si>
    <t>趙巧瑜</t>
  </si>
  <si>
    <t>Zhao Qiaoyu</t>
  </si>
  <si>
    <t>Tai shihyuan</t>
  </si>
  <si>
    <t>田鈞宇</t>
  </si>
  <si>
    <t>Tian Junyu</t>
  </si>
  <si>
    <t>Wang Shanghan</t>
  </si>
  <si>
    <t>吳芳誼</t>
  </si>
  <si>
    <t>WU, FANG-YI</t>
  </si>
  <si>
    <t>單位</t>
    <phoneticPr fontId="1" type="noConversion"/>
  </si>
  <si>
    <t>中文名字</t>
    <phoneticPr fontId="1" type="noConversion"/>
  </si>
  <si>
    <t>中文名字</t>
    <phoneticPr fontId="1" type="noConversion"/>
  </si>
  <si>
    <t>單位</t>
    <phoneticPr fontId="1" type="noConversion"/>
  </si>
  <si>
    <t>中文名字</t>
    <phoneticPr fontId="1" type="noConversion"/>
  </si>
  <si>
    <r>
      <t>CHEN,YU-HSUAN</t>
    </r>
    <r>
      <rPr>
        <sz val="12"/>
        <color indexed="8"/>
        <rFont val="標楷體"/>
        <family val="4"/>
        <charset val="136"/>
      </rPr>
      <t xml:space="preserve"> </t>
    </r>
  </si>
  <si>
    <t>蔡侑融</t>
  </si>
  <si>
    <t>CAI,YOU-RONG</t>
  </si>
  <si>
    <t>陳冠銘</t>
  </si>
  <si>
    <t>CHEN,GUAN-MING</t>
  </si>
  <si>
    <t>陳楷杰</t>
  </si>
  <si>
    <t>CHEN,KAI-JIE</t>
  </si>
  <si>
    <t>石濬謙</t>
  </si>
  <si>
    <t>SHI,JUN-QIAN</t>
  </si>
  <si>
    <t>羅詮凱</t>
  </si>
  <si>
    <t>LUO,QUAN-KAI</t>
  </si>
  <si>
    <t>新營高中</t>
    <phoneticPr fontId="1" type="noConversion"/>
  </si>
  <si>
    <r>
      <t>崇學國小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</si>
  <si>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文化國小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</si>
  <si>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海佃國小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</si>
  <si>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永華國小</t>
    </r>
    <r>
      <rPr>
        <b/>
        <sz val="12"/>
        <color rgb="FFFF0000"/>
        <rFont val="標楷體"/>
        <family val="4"/>
        <charset val="136"/>
      </rPr>
      <t>(4)</t>
    </r>
    <phoneticPr fontId="1" type="noConversion"/>
  </si>
  <si>
    <r>
      <t>日新國小</t>
    </r>
    <r>
      <rPr>
        <b/>
        <sz val="12"/>
        <color rgb="FFFF0000"/>
        <rFont val="標楷體"/>
        <family val="4"/>
        <charset val="136"/>
      </rPr>
      <t>(7)</t>
    </r>
    <phoneticPr fontId="1" type="noConversion"/>
  </si>
  <si>
    <r>
      <t>下營國小</t>
    </r>
    <r>
      <rPr>
        <b/>
        <sz val="12"/>
        <color rgb="FFFF0000"/>
        <rFont val="標楷體"/>
        <family val="4"/>
        <charset val="136"/>
      </rPr>
      <t>(7)</t>
    </r>
    <phoneticPr fontId="1" type="noConversion"/>
  </si>
  <si>
    <r>
      <t>開元國小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</si>
  <si>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後甲國中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</si>
  <si>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仁德國中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</si>
  <si>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復興國中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</si>
  <si>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大灣高中國中部</t>
    </r>
    <r>
      <rPr>
        <b/>
        <sz val="12"/>
        <color rgb="FFFF0000"/>
        <rFont val="標楷體"/>
        <family val="4"/>
        <charset val="136"/>
      </rPr>
      <t>(4)</t>
    </r>
    <phoneticPr fontId="1" type="noConversion"/>
  </si>
  <si>
    <r>
      <t>新化國中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</si>
  <si>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歸仁國中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</si>
  <si>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永康國中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</si>
  <si>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後甲國中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</si>
  <si>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新豐高中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</si>
  <si>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南寧高中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</si>
  <si>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大灣高中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</si>
  <si>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哀恬歆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</si>
  <si>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郭珉惟</t>
    </r>
    <r>
      <rPr>
        <b/>
        <sz val="12"/>
        <color rgb="FFFF0000"/>
        <rFont val="標楷體"/>
        <family val="4"/>
        <charset val="136"/>
      </rPr>
      <t>(3)</t>
    </r>
    <phoneticPr fontId="2" type="noConversion"/>
  </si>
  <si>
    <r>
      <t>方仁甫</t>
    </r>
    <r>
      <rPr>
        <b/>
        <sz val="12"/>
        <color rgb="FFFF0000"/>
        <rFont val="標楷體"/>
        <family val="4"/>
        <charset val="136"/>
      </rPr>
      <t>(5)</t>
    </r>
    <phoneticPr fontId="2" type="noConversion"/>
  </si>
  <si>
    <r>
      <t>王紫妘</t>
    </r>
    <r>
      <rPr>
        <b/>
        <sz val="12"/>
        <color rgb="FFFF0000"/>
        <rFont val="標楷體"/>
        <family val="4"/>
        <charset val="136"/>
      </rPr>
      <t>(4)</t>
    </r>
    <phoneticPr fontId="2" type="noConversion"/>
  </si>
  <si>
    <r>
      <t>顏岑嬡</t>
    </r>
    <r>
      <rPr>
        <b/>
        <sz val="12"/>
        <color rgb="FFFF0000"/>
        <rFont val="標楷體"/>
        <family val="4"/>
        <charset val="136"/>
      </rPr>
      <t>(7)</t>
    </r>
    <phoneticPr fontId="2" type="noConversion"/>
  </si>
  <si>
    <r>
      <t>葉正宇</t>
    </r>
    <r>
      <rPr>
        <b/>
        <sz val="12"/>
        <color rgb="FFFF0000"/>
        <rFont val="標楷體"/>
        <family val="4"/>
        <charset val="136"/>
      </rPr>
      <t>(2)</t>
    </r>
    <phoneticPr fontId="2" type="noConversion"/>
  </si>
  <si>
    <r>
      <t>楊其叡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</si>
  <si>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張祐豪</t>
    </r>
    <r>
      <rPr>
        <b/>
        <sz val="12"/>
        <color rgb="FFFF0000"/>
        <rFont val="標楷體"/>
        <family val="4"/>
        <charset val="136"/>
      </rPr>
      <t>(5)</t>
    </r>
    <phoneticPr fontId="2" type="noConversion"/>
  </si>
  <si>
    <r>
      <t xml:space="preserve"> 陳羿均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</si>
  <si>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黃品瑄</t>
    </r>
    <r>
      <rPr>
        <b/>
        <sz val="11"/>
        <color rgb="FFFF0000"/>
        <rFont val="標楷體"/>
        <family val="4"/>
        <charset val="136"/>
      </rPr>
      <t>(7)</t>
    </r>
    <phoneticPr fontId="1" type="noConversion"/>
  </si>
  <si>
    <r>
      <t>劉庭允</t>
    </r>
    <r>
      <rPr>
        <b/>
        <sz val="12"/>
        <color rgb="FFFF0000"/>
        <rFont val="標楷體"/>
        <family val="4"/>
        <charset val="136"/>
      </rPr>
      <t>(7)</t>
    </r>
    <phoneticPr fontId="1" type="noConversion"/>
  </si>
  <si>
    <r>
      <t>謝哿安</t>
    </r>
    <r>
      <rPr>
        <b/>
        <sz val="12"/>
        <color rgb="FFFF0000"/>
        <rFont val="標楷體"/>
        <family val="4"/>
        <charset val="136"/>
      </rPr>
      <t>(7)</t>
    </r>
    <phoneticPr fontId="1" type="noConversion"/>
  </si>
  <si>
    <r>
      <t>詹瑾宸</t>
    </r>
    <r>
      <rPr>
        <b/>
        <sz val="12"/>
        <color rgb="FFFF0000"/>
        <rFont val="標楷體"/>
        <family val="4"/>
        <charset val="136"/>
      </rPr>
      <t>(2)</t>
    </r>
    <phoneticPr fontId="2" type="noConversion"/>
  </si>
  <si>
    <r>
      <t>陳揚評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</si>
  <si>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徐晨祐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</si>
  <si>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盧嘉鍏</t>
    </r>
    <r>
      <rPr>
        <b/>
        <sz val="12"/>
        <color rgb="FFFF0000"/>
        <rFont val="標楷體"/>
        <family val="4"/>
        <charset val="136"/>
      </rPr>
      <t>(原2)</t>
    </r>
    <phoneticPr fontId="1" type="noConversion"/>
  </si>
  <si>
    <r>
      <t>蔡昀羲</t>
    </r>
    <r>
      <rPr>
        <b/>
        <sz val="12"/>
        <color rgb="FFFF0000"/>
        <rFont val="標楷體"/>
        <family val="4"/>
        <charset val="136"/>
      </rPr>
      <t>(原3)</t>
    </r>
    <phoneticPr fontId="2" type="noConversion"/>
  </si>
  <si>
    <r>
      <t>童健恩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</si>
  <si>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劉宇宸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</si>
  <si>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潘紀綸</t>
    </r>
    <r>
      <rPr>
        <b/>
        <sz val="12"/>
        <color rgb="FFFF0000"/>
        <rFont val="標楷體"/>
        <family val="4"/>
        <charset val="136"/>
      </rPr>
      <t>(原5)</t>
    </r>
    <phoneticPr fontId="1" type="noConversion"/>
  </si>
  <si>
    <r>
      <t>張人傑</t>
    </r>
    <r>
      <rPr>
        <b/>
        <sz val="12"/>
        <color rgb="FFFF0000"/>
        <rFont val="標楷體"/>
        <family val="4"/>
        <charset val="136"/>
      </rPr>
      <t>(原5)</t>
    </r>
    <phoneticPr fontId="1" type="noConversion"/>
  </si>
  <si>
    <r>
      <t>李承星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</si>
  <si>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張奕飛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</si>
  <si>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陳泓傑</t>
    </r>
    <r>
      <rPr>
        <b/>
        <sz val="12"/>
        <color rgb="FFFF0000"/>
        <rFont val="標楷體"/>
        <family val="4"/>
        <charset val="136"/>
      </rPr>
      <t>(3)</t>
    </r>
    <phoneticPr fontId="2" type="noConversion"/>
  </si>
  <si>
    <r>
      <t>陳緯霖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</si>
  <si>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吳信賢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</si>
  <si>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許宸愷</t>
    </r>
    <r>
      <rPr>
        <b/>
        <sz val="12"/>
        <color rgb="FFFF0000"/>
        <rFont val="標楷體"/>
        <family val="4"/>
        <charset val="136"/>
      </rPr>
      <t>(5)</t>
    </r>
    <phoneticPr fontId="2" type="noConversion"/>
  </si>
  <si>
    <r>
      <t>蔡侑廷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</si>
  <si>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郭庭侑</t>
    </r>
    <r>
      <rPr>
        <b/>
        <sz val="12"/>
        <color rgb="FFFF0000"/>
        <rFont val="標楷體"/>
        <family val="4"/>
        <charset val="136"/>
      </rPr>
      <t>(1)</t>
    </r>
    <phoneticPr fontId="2" type="noConversion"/>
  </si>
  <si>
    <r>
      <t>莊邦旭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</si>
  <si>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王偉嘉</t>
    </r>
    <r>
      <rPr>
        <b/>
        <sz val="12"/>
        <color rgb="FFFF0000"/>
        <rFont val="標楷體"/>
        <family val="4"/>
        <charset val="136"/>
      </rPr>
      <t>(3)</t>
    </r>
    <phoneticPr fontId="2" type="noConversion"/>
  </si>
  <si>
    <r>
      <t>藍棨烜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</si>
  <si>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王君禓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</si>
  <si>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蔡侑展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</si>
  <si>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陳怡妟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</si>
  <si>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莊元曦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</si>
  <si>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廖薇妮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</si>
  <si>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蔡宸妤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</si>
  <si>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陳湘雨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</si>
  <si>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王詩晴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</si>
  <si>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李沛芩</t>
    </r>
    <r>
      <rPr>
        <b/>
        <sz val="12"/>
        <color rgb="FFFF0000"/>
        <rFont val="標楷體"/>
        <family val="4"/>
        <charset val="136"/>
      </rPr>
      <t>(原5)</t>
    </r>
    <phoneticPr fontId="1" type="noConversion"/>
  </si>
  <si>
    <r>
      <t>郭香伶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</si>
  <si>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王宥靚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</si>
  <si>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黃榆容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</si>
  <si>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劉李芯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</si>
  <si>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陳靖如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</si>
  <si>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王尹柔</t>
    </r>
    <r>
      <rPr>
        <b/>
        <sz val="12"/>
        <color rgb="FFFF0000"/>
        <rFont val="標楷體"/>
        <family val="4"/>
        <charset val="136"/>
      </rPr>
      <t>(2)</t>
    </r>
    <phoneticPr fontId="1" type="noConversion"/>
  </si>
  <si>
    <r>
      <t>林榆喬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</si>
  <si>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黃聿岑</t>
    </r>
    <r>
      <rPr>
        <b/>
        <sz val="12"/>
        <color rgb="FFFF0000"/>
        <rFont val="標楷體"/>
        <family val="4"/>
        <charset val="136"/>
      </rPr>
      <t>(4)</t>
    </r>
    <phoneticPr fontId="1" type="noConversion"/>
  </si>
  <si>
    <r>
      <t>黃孜昀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</si>
  <si>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吳恩瑄</t>
    </r>
    <r>
      <rPr>
        <b/>
        <sz val="12"/>
        <color rgb="FFFF0000"/>
        <rFont val="標楷體"/>
        <family val="4"/>
        <charset val="136"/>
      </rPr>
      <t>(7)</t>
    </r>
    <phoneticPr fontId="2" type="noConversion"/>
  </si>
  <si>
    <r>
      <t>張家樂</t>
    </r>
    <r>
      <rPr>
        <b/>
        <sz val="12"/>
        <color rgb="FFFF0000"/>
        <rFont val="標楷體"/>
        <family val="4"/>
        <charset val="136"/>
      </rPr>
      <t>(7)</t>
    </r>
    <phoneticPr fontId="2" type="noConversion"/>
  </si>
  <si>
    <r>
      <t>楊博硯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</si>
  <si>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楊暻汯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</si>
  <si>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張永興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</si>
  <si>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吳宇晨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</si>
  <si>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王楷竣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</si>
  <si>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戴士淵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</si>
  <si>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張芷綺</t>
    </r>
    <r>
      <rPr>
        <b/>
        <sz val="12"/>
        <color rgb="FFFF0000"/>
        <rFont val="標楷體"/>
        <family val="4"/>
        <charset val="136"/>
      </rPr>
      <t>(原1)</t>
    </r>
    <phoneticPr fontId="1" type="noConversion"/>
  </si>
  <si>
    <r>
      <t>曾歆恬</t>
    </r>
    <r>
      <rPr>
        <b/>
        <sz val="12"/>
        <color rgb="FFFF0000"/>
        <rFont val="標楷體"/>
        <family val="4"/>
        <charset val="136"/>
      </rPr>
      <t>(1)</t>
    </r>
    <phoneticPr fontId="1" type="noConversion"/>
  </si>
  <si>
    <r>
      <t>林楷宸</t>
    </r>
    <r>
      <rPr>
        <b/>
        <sz val="12"/>
        <color rgb="FFFF0000"/>
        <rFont val="標楷體"/>
        <family val="4"/>
        <charset val="136"/>
      </rPr>
      <t>(3)</t>
    </r>
    <phoneticPr fontId="1" type="noConversion"/>
  </si>
  <si>
    <r>
      <t>王上涵</t>
    </r>
    <r>
      <rPr>
        <b/>
        <sz val="12"/>
        <color rgb="FFFF0000"/>
        <rFont val="標楷體"/>
        <family val="4"/>
        <charset val="136"/>
      </rPr>
      <t>(4)</t>
    </r>
    <phoneticPr fontId="1" type="noConversion"/>
  </si>
  <si>
    <r>
      <t>方楷晴</t>
    </r>
    <r>
      <rPr>
        <b/>
        <sz val="12"/>
        <color rgb="FFFF0000"/>
        <rFont val="標楷體"/>
        <family val="4"/>
        <charset val="136"/>
      </rPr>
      <t>(原1)</t>
    </r>
    <phoneticPr fontId="1" type="noConversion"/>
  </si>
  <si>
    <r>
      <t>曾珮晴</t>
    </r>
    <r>
      <rPr>
        <b/>
        <sz val="12"/>
        <color rgb="FFFF0000"/>
        <rFont val="標楷體"/>
        <family val="4"/>
        <charset val="136"/>
      </rPr>
      <t>(5)</t>
    </r>
    <phoneticPr fontId="1" type="noConversion"/>
  </si>
  <si>
    <r>
      <t>江品妍</t>
    </r>
    <r>
      <rPr>
        <b/>
        <sz val="12"/>
        <color rgb="FFFF0000"/>
        <rFont val="標楷體"/>
        <family val="4"/>
        <charset val="136"/>
      </rPr>
      <t>(原5)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</si>
</sst>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1B1B1B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333333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rgb="FF000000"/>
      <name val="DFKai-SB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標楷體"/>
      <family val="4"/>
      <charset val="136"/>
    </font>
    <font>
      <sz val="12"/>
      <color indexed="8"/>
      <name val="PMingLiU"/>
      <family val="1"/>
      <charset val="136"/>
    </font>
    <font>
      <sz val="12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2"/>
      <color theme="1"/>
      <name val="Calibri"/>
      <family val="2"/>
    </font>
    <font>
      <sz val="12"/>
      <color indexed="63"/>
      <name val="inherit"/>
      <family val="3"/>
      <charset val="136"/>
    </font>
    <font>
      <sz val="12"/>
      <color indexed="63"/>
      <name val="標楷體"/>
      <family val="4"/>
      <charset val="136"/>
    </font>
    <font>
      <sz val="12"/>
      <color indexed="8"/>
      <name val="MS Gothic"/>
      <family val="3"/>
      <charset val="128"/>
    </font>
    <font>
      <sz val="12"/>
      <color rgb="FF212529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E4DFEC"/>
      </patternFill>
    </fill>
    <fill>
      <patternFill patternType="solid">
        <fgColor theme="0"/>
        <bgColor rgb="FFC0C0C0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49" fontId="3" fillId="6" borderId="22" xfId="0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shrinkToFit="1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 shrinkToFit="1"/>
    </xf>
    <xf numFmtId="0" fontId="3" fillId="11" borderId="26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 shrinkToFit="1"/>
    </xf>
    <xf numFmtId="0" fontId="3" fillId="11" borderId="22" xfId="0" applyFont="1" applyFill="1" applyBorder="1" applyAlignment="1" applyProtection="1">
      <alignment horizontal="center" vertical="center"/>
      <protection locked="0"/>
    </xf>
    <xf numFmtId="0" fontId="3" fillId="11" borderId="25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0" fontId="3" fillId="7" borderId="2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 shrinkToFit="1"/>
    </xf>
    <xf numFmtId="0" fontId="5" fillId="16" borderId="17" xfId="0" applyFont="1" applyFill="1" applyBorder="1" applyAlignment="1">
      <alignment horizontal="center" vertical="center"/>
    </xf>
    <xf numFmtId="0" fontId="5" fillId="16" borderId="17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3" fillId="17" borderId="22" xfId="0" applyFont="1" applyFill="1" applyBorder="1" applyAlignment="1">
      <alignment horizontal="center" vertical="center"/>
    </xf>
    <xf numFmtId="0" fontId="8" fillId="17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2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17" borderId="22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18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49" fontId="6" fillId="0" borderId="3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17" borderId="2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2" borderId="0" xfId="0" applyFont="1" applyFill="1"/>
    <xf numFmtId="0" fontId="7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 shrinkToFit="1"/>
    </xf>
    <xf numFmtId="0" fontId="12" fillId="8" borderId="40" xfId="0" applyFont="1" applyFill="1" applyBorder="1" applyAlignment="1">
      <alignment horizontal="center" vertical="center" shrinkToFit="1"/>
    </xf>
    <xf numFmtId="0" fontId="12" fillId="8" borderId="42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center" vertical="center" wrapText="1"/>
    </xf>
    <xf numFmtId="0" fontId="3" fillId="11" borderId="45" xfId="0" applyFont="1" applyFill="1" applyBorder="1" applyAlignment="1">
      <alignment horizontal="center" vertical="center" shrinkToFit="1"/>
    </xf>
    <xf numFmtId="0" fontId="3" fillId="11" borderId="46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/>
    </xf>
    <xf numFmtId="0" fontId="5" fillId="16" borderId="41" xfId="0" applyFont="1" applyFill="1" applyBorder="1" applyAlignment="1">
      <alignment horizontal="center" vertical="center" shrinkToFi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49" fontId="3" fillId="6" borderId="4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/>
    </xf>
    <xf numFmtId="0" fontId="5" fillId="16" borderId="47" xfId="0" applyFont="1" applyFill="1" applyBorder="1" applyAlignment="1">
      <alignment horizontal="center" vertical="center"/>
    </xf>
    <xf numFmtId="0" fontId="5" fillId="16" borderId="4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6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5" fillId="9" borderId="18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vertical="center" wrapText="1"/>
    </xf>
    <xf numFmtId="0" fontId="5" fillId="16" borderId="18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 shrinkToFit="1"/>
    </xf>
    <xf numFmtId="0" fontId="5" fillId="15" borderId="47" xfId="0" applyFont="1" applyFill="1" applyBorder="1" applyAlignment="1">
      <alignment horizontal="center" vertical="center"/>
    </xf>
    <xf numFmtId="0" fontId="5" fillId="15" borderId="48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5" fillId="14" borderId="4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5" fillId="15" borderId="51" xfId="0" applyFont="1" applyFill="1" applyBorder="1" applyAlignment="1">
      <alignment horizontal="center" vertical="center"/>
    </xf>
    <xf numFmtId="0" fontId="5" fillId="15" borderId="51" xfId="0" applyFont="1" applyFill="1" applyBorder="1" applyAlignment="1">
      <alignment horizontal="center" vertical="center" shrinkToFit="1"/>
    </xf>
    <xf numFmtId="0" fontId="5" fillId="15" borderId="47" xfId="0" applyFont="1" applyFill="1" applyBorder="1" applyAlignment="1">
      <alignment horizontal="center" vertical="center" shrinkToFit="1"/>
    </xf>
    <xf numFmtId="0" fontId="5" fillId="15" borderId="18" xfId="0" applyFont="1" applyFill="1" applyBorder="1" applyAlignment="1">
      <alignment horizontal="center" vertical="center" shrinkToFit="1"/>
    </xf>
    <xf numFmtId="0" fontId="5" fillId="16" borderId="52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5" borderId="42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2" borderId="5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49" fontId="3" fillId="7" borderId="40" xfId="0" applyNumberFormat="1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shrinkToFit="1"/>
    </xf>
    <xf numFmtId="0" fontId="5" fillId="13" borderId="2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20" fillId="3" borderId="41" xfId="0" applyFont="1" applyFill="1" applyBorder="1" applyAlignment="1">
      <alignment horizontal="center" vertical="top" wrapText="1" shrinkToFit="1"/>
    </xf>
    <xf numFmtId="0" fontId="5" fillId="3" borderId="19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17" borderId="40" xfId="0" applyFont="1" applyFill="1" applyBorder="1" applyAlignment="1">
      <alignment horizontal="center" vertical="center"/>
    </xf>
    <xf numFmtId="0" fontId="8" fillId="17" borderId="1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6" fillId="0" borderId="39" xfId="0" applyFont="1" applyBorder="1"/>
    <xf numFmtId="0" fontId="17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0" fillId="3" borderId="44" xfId="0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7" fillId="17" borderId="59" xfId="0" applyFont="1" applyFill="1" applyBorder="1" applyAlignment="1">
      <alignment horizontal="center" vertical="center"/>
    </xf>
    <xf numFmtId="0" fontId="17" fillId="17" borderId="4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18" borderId="40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49" fontId="6" fillId="3" borderId="60" xfId="0" applyNumberFormat="1" applyFont="1" applyFill="1" applyBorder="1" applyAlignment="1">
      <alignment vertical="center"/>
    </xf>
    <xf numFmtId="49" fontId="6" fillId="3" borderId="61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17" fillId="5" borderId="63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0" fillId="3" borderId="73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19" xfId="0" applyFont="1" applyFill="1" applyBorder="1"/>
    <xf numFmtId="49" fontId="3" fillId="3" borderId="65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3" borderId="68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3" fillId="3" borderId="7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2" xfId="0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4&#20013;&#23567;&#23416;&#23565;&#25239;&#36093;\&#22283;&#23567;&#32068;\&#20491;&#20154;&#22577;&#21517;&#34920;\(&#19979;&#29151;&#21312;&#20013;&#29151;&#22283;&#23567;)%20-%20&#37758;&#20329;&#29831;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3416;&#21209;&#34389;\Downloads\&#28023;&#20291;&#36984;&#25163;&#22577;&#21517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國小組報名表"/>
      <sheetName val="國中組報名表"/>
      <sheetName val="高中組報名表"/>
      <sheetName val="團體組報名表"/>
      <sheetName val="單位報名資料彙整"/>
      <sheetName val="參照資料"/>
    </sheetNames>
    <sheetDataSet>
      <sheetData sheetId="0">
        <row r="1">
          <cell r="B1" t="str">
            <v>臺南市113年中小學羽球對抗賽-個人賽單打報名表(國小組)</v>
          </cell>
        </row>
        <row r="2">
          <cell r="B2" t="str">
            <v>1.參賽單位中文名稱：</v>
          </cell>
          <cell r="E2" t="str">
            <v>臺南市立下營區中營國小</v>
          </cell>
        </row>
        <row r="3">
          <cell r="B3" t="str">
            <v>2.參賽單位英文名稱：</v>
          </cell>
          <cell r="E3" t="str">
            <v>Tainan Municipal Siaying District Jhongying Elementary School</v>
          </cell>
        </row>
        <row r="4">
          <cell r="B4" t="str">
            <v>4-5字校名縮寫：</v>
          </cell>
          <cell r="E4" t="str">
            <v>中營國小</v>
          </cell>
        </row>
        <row r="5">
          <cell r="B5" t="str">
            <v>3.須統一由學校(單位)報名，個人報名不予接受</v>
          </cell>
        </row>
        <row r="6">
          <cell r="B6" t="str">
            <v>4.各隊教練務必清楚填寫學校及選手姓名英文翻譯，以免造成印製獎狀時有誤。</v>
          </cell>
        </row>
        <row r="7">
          <cell r="A7">
            <v>1</v>
          </cell>
          <cell r="C7" t="str">
            <v>中營國小</v>
          </cell>
          <cell r="D7" t="str">
            <v>參賽組別：</v>
          </cell>
          <cell r="E7" t="str">
            <v>國小組</v>
          </cell>
        </row>
        <row r="8">
          <cell r="A8">
            <v>2</v>
          </cell>
          <cell r="C8" t="str">
            <v>中營國小</v>
          </cell>
          <cell r="D8" t="str">
            <v>領隊：</v>
          </cell>
          <cell r="E8" t="str">
            <v>沈佳蓉</v>
          </cell>
        </row>
        <row r="9">
          <cell r="A9">
            <v>3</v>
          </cell>
          <cell r="C9" t="str">
            <v>中營國小</v>
          </cell>
          <cell r="D9" t="str">
            <v>教練：</v>
          </cell>
          <cell r="E9" t="str">
            <v>林子宏</v>
          </cell>
        </row>
        <row r="10">
          <cell r="A10">
            <v>4</v>
          </cell>
          <cell r="C10" t="str">
            <v>中營國小</v>
          </cell>
          <cell r="D10" t="str">
            <v>管理：</v>
          </cell>
          <cell r="E10" t="str">
            <v>鍾佩璇</v>
          </cell>
          <cell r="G10" t="str">
            <v>連絡電話：</v>
          </cell>
          <cell r="H10" t="str">
            <v>6892600#811</v>
          </cell>
        </row>
        <row r="11">
          <cell r="A11" t="str">
            <v/>
          </cell>
          <cell r="B11" t="str">
            <v>個人賽單打報名表</v>
          </cell>
          <cell r="F11" t="str">
            <v>請用中華民國曆七碼(如：0990101、1041230)</v>
          </cell>
        </row>
        <row r="12">
          <cell r="B12" t="str">
            <v>編號</v>
          </cell>
          <cell r="C12" t="str">
            <v>單位</v>
          </cell>
          <cell r="D12" t="str">
            <v>組別</v>
          </cell>
          <cell r="E12" t="str">
            <v>中文姓名</v>
          </cell>
          <cell r="F12" t="str">
            <v>出生年月日</v>
          </cell>
          <cell r="G12" t="str">
            <v>身分證字號</v>
          </cell>
          <cell r="H12" t="str">
            <v>英文姓名</v>
          </cell>
          <cell r="I12" t="str">
            <v>備註</v>
          </cell>
          <cell r="J12" t="str">
            <v>出生年月日</v>
          </cell>
        </row>
        <row r="13">
          <cell r="A13">
            <v>5</v>
          </cell>
          <cell r="B13">
            <v>1</v>
          </cell>
          <cell r="C13" t="str">
            <v>中營國小</v>
          </cell>
          <cell r="D13" t="str">
            <v>三男單打</v>
          </cell>
          <cell r="E13" t="str">
            <v>林祺樂</v>
          </cell>
          <cell r="F13" t="str">
            <v>1040518</v>
          </cell>
          <cell r="G13" t="str">
            <v>D123851152</v>
          </cell>
          <cell r="H13" t="str">
            <v xml:space="preserve"> LIN, CHI-LE</v>
          </cell>
          <cell r="J13" t="str">
            <v>104.05.18</v>
          </cell>
        </row>
        <row r="14">
          <cell r="A14" t="str">
            <v/>
          </cell>
          <cell r="B14">
            <v>2</v>
          </cell>
          <cell r="C14" t="str">
            <v/>
          </cell>
          <cell r="D14" t="str">
            <v>三男單打</v>
          </cell>
          <cell r="J14" t="str">
            <v/>
          </cell>
        </row>
        <row r="15">
          <cell r="A15" t="str">
            <v/>
          </cell>
          <cell r="B15">
            <v>3</v>
          </cell>
          <cell r="C15" t="str">
            <v/>
          </cell>
          <cell r="D15" t="str">
            <v>三男單打</v>
          </cell>
          <cell r="J15" t="str">
            <v/>
          </cell>
        </row>
        <row r="16">
          <cell r="A16" t="str">
            <v/>
          </cell>
          <cell r="B16">
            <v>4</v>
          </cell>
          <cell r="C16" t="str">
            <v/>
          </cell>
          <cell r="D16" t="str">
            <v>三男單打</v>
          </cell>
          <cell r="J16" t="str">
            <v/>
          </cell>
        </row>
        <row r="17">
          <cell r="A17" t="str">
            <v/>
          </cell>
          <cell r="B17">
            <v>1</v>
          </cell>
          <cell r="C17" t="str">
            <v/>
          </cell>
          <cell r="D17" t="str">
            <v>三女單打</v>
          </cell>
          <cell r="J17" t="str">
            <v/>
          </cell>
        </row>
        <row r="18">
          <cell r="A18" t="str">
            <v/>
          </cell>
          <cell r="B18">
            <v>2</v>
          </cell>
          <cell r="C18" t="str">
            <v/>
          </cell>
          <cell r="D18" t="str">
            <v>三女單打</v>
          </cell>
          <cell r="J18" t="str">
            <v/>
          </cell>
        </row>
        <row r="19">
          <cell r="A19" t="str">
            <v/>
          </cell>
          <cell r="B19">
            <v>3</v>
          </cell>
          <cell r="C19" t="str">
            <v/>
          </cell>
          <cell r="D19" t="str">
            <v>三女單打</v>
          </cell>
          <cell r="J19" t="str">
            <v/>
          </cell>
        </row>
        <row r="20">
          <cell r="A20" t="str">
            <v/>
          </cell>
          <cell r="B20">
            <v>4</v>
          </cell>
          <cell r="C20" t="str">
            <v/>
          </cell>
          <cell r="D20" t="str">
            <v>三女單打</v>
          </cell>
          <cell r="J20" t="str">
            <v/>
          </cell>
        </row>
        <row r="21">
          <cell r="A21" t="str">
            <v/>
          </cell>
          <cell r="B21">
            <v>1</v>
          </cell>
          <cell r="C21" t="str">
            <v/>
          </cell>
          <cell r="D21" t="str">
            <v>四男單打</v>
          </cell>
          <cell r="J21" t="str">
            <v/>
          </cell>
        </row>
        <row r="22">
          <cell r="A22" t="str">
            <v/>
          </cell>
          <cell r="B22">
            <v>2</v>
          </cell>
          <cell r="C22" t="str">
            <v/>
          </cell>
          <cell r="D22" t="str">
            <v>四男單打</v>
          </cell>
          <cell r="J22" t="str">
            <v/>
          </cell>
        </row>
        <row r="23">
          <cell r="A23" t="str">
            <v/>
          </cell>
          <cell r="B23">
            <v>3</v>
          </cell>
          <cell r="C23" t="str">
            <v/>
          </cell>
          <cell r="D23" t="str">
            <v>四男單打</v>
          </cell>
          <cell r="J23" t="str">
            <v/>
          </cell>
        </row>
        <row r="24">
          <cell r="A24" t="str">
            <v/>
          </cell>
          <cell r="B24">
            <v>1</v>
          </cell>
          <cell r="C24" t="str">
            <v/>
          </cell>
          <cell r="D24" t="str">
            <v>四女單打</v>
          </cell>
          <cell r="J24" t="str">
            <v/>
          </cell>
        </row>
        <row r="25">
          <cell r="A25" t="str">
            <v/>
          </cell>
          <cell r="B25">
            <v>2</v>
          </cell>
          <cell r="C25" t="str">
            <v/>
          </cell>
          <cell r="D25" t="str">
            <v>四女單打</v>
          </cell>
          <cell r="J25" t="str">
            <v/>
          </cell>
        </row>
        <row r="26">
          <cell r="A26" t="str">
            <v/>
          </cell>
          <cell r="B26">
            <v>3</v>
          </cell>
          <cell r="C26" t="str">
            <v/>
          </cell>
          <cell r="D26" t="str">
            <v>四女單打</v>
          </cell>
          <cell r="J26" t="str">
            <v/>
          </cell>
        </row>
        <row r="27">
          <cell r="A27" t="str">
            <v/>
          </cell>
          <cell r="B27">
            <v>1</v>
          </cell>
          <cell r="C27" t="str">
            <v/>
          </cell>
          <cell r="D27" t="str">
            <v>五男單打</v>
          </cell>
          <cell r="J27" t="str">
            <v/>
          </cell>
        </row>
        <row r="28">
          <cell r="A28" t="str">
            <v/>
          </cell>
          <cell r="B28">
            <v>2</v>
          </cell>
          <cell r="C28" t="str">
            <v/>
          </cell>
          <cell r="D28" t="str">
            <v>五男單打</v>
          </cell>
          <cell r="J28" t="str">
            <v/>
          </cell>
        </row>
        <row r="29">
          <cell r="A29" t="str">
            <v/>
          </cell>
          <cell r="B29">
            <v>3</v>
          </cell>
          <cell r="C29" t="str">
            <v/>
          </cell>
          <cell r="D29" t="str">
            <v>五男單打</v>
          </cell>
          <cell r="J29" t="str">
            <v/>
          </cell>
        </row>
        <row r="30">
          <cell r="A30" t="str">
            <v/>
          </cell>
          <cell r="B30">
            <v>1</v>
          </cell>
          <cell r="C30" t="str">
            <v/>
          </cell>
          <cell r="D30" t="str">
            <v>五女單打</v>
          </cell>
          <cell r="J30" t="str">
            <v/>
          </cell>
        </row>
        <row r="31">
          <cell r="A31" t="str">
            <v/>
          </cell>
          <cell r="B31">
            <v>2</v>
          </cell>
          <cell r="C31" t="str">
            <v/>
          </cell>
          <cell r="D31" t="str">
            <v>五女單打</v>
          </cell>
          <cell r="J31" t="str">
            <v/>
          </cell>
        </row>
        <row r="32">
          <cell r="A32" t="str">
            <v/>
          </cell>
          <cell r="B32">
            <v>3</v>
          </cell>
          <cell r="C32" t="str">
            <v/>
          </cell>
          <cell r="D32" t="str">
            <v>五女單打</v>
          </cell>
          <cell r="J32" t="str">
            <v/>
          </cell>
        </row>
        <row r="33">
          <cell r="A33" t="str">
            <v/>
          </cell>
          <cell r="B33">
            <v>1</v>
          </cell>
          <cell r="C33" t="str">
            <v/>
          </cell>
          <cell r="D33" t="str">
            <v>六男單打</v>
          </cell>
          <cell r="J33" t="str">
            <v/>
          </cell>
        </row>
        <row r="34">
          <cell r="A34" t="str">
            <v/>
          </cell>
          <cell r="B34">
            <v>2</v>
          </cell>
          <cell r="C34" t="str">
            <v/>
          </cell>
          <cell r="D34" t="str">
            <v>六男單打</v>
          </cell>
          <cell r="J34" t="str">
            <v/>
          </cell>
        </row>
        <row r="35">
          <cell r="A35" t="str">
            <v/>
          </cell>
          <cell r="B35">
            <v>3</v>
          </cell>
          <cell r="C35" t="str">
            <v/>
          </cell>
          <cell r="D35" t="str">
            <v>六男單打</v>
          </cell>
          <cell r="J35" t="str">
            <v/>
          </cell>
        </row>
        <row r="36">
          <cell r="A36" t="str">
            <v/>
          </cell>
          <cell r="B36">
            <v>1</v>
          </cell>
          <cell r="C36" t="str">
            <v/>
          </cell>
          <cell r="D36" t="str">
            <v>六女單打</v>
          </cell>
          <cell r="J36" t="str">
            <v/>
          </cell>
        </row>
        <row r="37">
          <cell r="A37" t="str">
            <v/>
          </cell>
          <cell r="B37">
            <v>2</v>
          </cell>
          <cell r="C37" t="str">
            <v/>
          </cell>
          <cell r="D37" t="str">
            <v>六女單打</v>
          </cell>
          <cell r="J37" t="str">
            <v/>
          </cell>
        </row>
        <row r="38">
          <cell r="A38" t="str">
            <v/>
          </cell>
          <cell r="B38">
            <v>3</v>
          </cell>
          <cell r="C38" t="str">
            <v/>
          </cell>
          <cell r="D38" t="str">
            <v>六女單打</v>
          </cell>
          <cell r="J38" t="str">
            <v/>
          </cell>
        </row>
      </sheetData>
      <sheetData sheetId="1">
        <row r="1">
          <cell r="A1">
            <v>5</v>
          </cell>
          <cell r="B1" t="str">
            <v>臺南市112年中小學羽球對抗賽-個人賽單打報名表(國中組)</v>
          </cell>
        </row>
        <row r="2">
          <cell r="B2" t="str">
            <v>1.參賽單位中文名稱：</v>
          </cell>
        </row>
        <row r="3">
          <cell r="B3" t="str">
            <v>2.參賽單位英文名稱：</v>
          </cell>
        </row>
        <row r="4">
          <cell r="B4" t="str">
            <v>4-5字校名縮寫：</v>
          </cell>
        </row>
        <row r="5">
          <cell r="B5" t="str">
            <v>3.須統一由學校(單位)報名，個人報名不予接受</v>
          </cell>
        </row>
        <row r="6">
          <cell r="B6" t="str">
            <v>4.各隊教練務必清楚填寫學校及選手姓名英文翻譯，以免造成印製獎狀時有誤。</v>
          </cell>
        </row>
        <row r="7">
          <cell r="A7">
            <v>6</v>
          </cell>
          <cell r="C7">
            <v>0</v>
          </cell>
          <cell r="D7" t="str">
            <v>參賽組別：</v>
          </cell>
          <cell r="E7" t="str">
            <v>國中組</v>
          </cell>
        </row>
        <row r="8">
          <cell r="A8">
            <v>7</v>
          </cell>
          <cell r="C8" t="str">
            <v/>
          </cell>
          <cell r="D8" t="str">
            <v>領隊：</v>
          </cell>
        </row>
        <row r="9">
          <cell r="A9">
            <v>8</v>
          </cell>
          <cell r="C9" t="str">
            <v/>
          </cell>
          <cell r="D9" t="str">
            <v>教練：</v>
          </cell>
        </row>
        <row r="10">
          <cell r="A10">
            <v>9</v>
          </cell>
          <cell r="C10" t="str">
            <v/>
          </cell>
          <cell r="D10" t="str">
            <v>管理：</v>
          </cell>
          <cell r="G10" t="str">
            <v>連絡電話：</v>
          </cell>
        </row>
        <row r="11">
          <cell r="A11" t="str">
            <v/>
          </cell>
          <cell r="B11" t="str">
            <v>個人賽單打報名表</v>
          </cell>
          <cell r="F11" t="str">
            <v>請用中華民國曆七碼(如：0990101、1041230)</v>
          </cell>
        </row>
        <row r="12">
          <cell r="B12" t="str">
            <v>編號</v>
          </cell>
          <cell r="C12" t="str">
            <v>單位</v>
          </cell>
          <cell r="D12" t="str">
            <v>組別</v>
          </cell>
          <cell r="E12" t="str">
            <v>中文姓名</v>
          </cell>
          <cell r="F12" t="str">
            <v>出生年月日</v>
          </cell>
          <cell r="G12" t="str">
            <v>身分證字號</v>
          </cell>
          <cell r="H12" t="str">
            <v>英文姓名</v>
          </cell>
          <cell r="I12" t="str">
            <v>備註</v>
          </cell>
          <cell r="J12" t="str">
            <v>出生年月日</v>
          </cell>
        </row>
        <row r="13">
          <cell r="A13" t="str">
            <v/>
          </cell>
          <cell r="B13">
            <v>1</v>
          </cell>
          <cell r="C13" t="str">
            <v/>
          </cell>
          <cell r="D13" t="str">
            <v>國男單打</v>
          </cell>
          <cell r="J13" t="str">
            <v/>
          </cell>
        </row>
        <row r="14">
          <cell r="A14" t="str">
            <v/>
          </cell>
          <cell r="B14">
            <v>2</v>
          </cell>
          <cell r="C14" t="str">
            <v/>
          </cell>
          <cell r="D14" t="str">
            <v>國男單打</v>
          </cell>
          <cell r="J14" t="str">
            <v/>
          </cell>
        </row>
        <row r="15">
          <cell r="A15" t="str">
            <v/>
          </cell>
          <cell r="B15">
            <v>3</v>
          </cell>
          <cell r="C15" t="str">
            <v/>
          </cell>
          <cell r="D15" t="str">
            <v>國男單打</v>
          </cell>
          <cell r="J15" t="str">
            <v/>
          </cell>
        </row>
        <row r="16">
          <cell r="A16" t="str">
            <v/>
          </cell>
          <cell r="B16">
            <v>4</v>
          </cell>
          <cell r="C16" t="str">
            <v/>
          </cell>
          <cell r="D16" t="str">
            <v>國男單打</v>
          </cell>
          <cell r="J16" t="str">
            <v/>
          </cell>
        </row>
        <row r="17">
          <cell r="A17" t="str">
            <v/>
          </cell>
          <cell r="B17">
            <v>5</v>
          </cell>
          <cell r="C17" t="str">
            <v/>
          </cell>
          <cell r="D17" t="str">
            <v>國男單打</v>
          </cell>
          <cell r="J17" t="str">
            <v/>
          </cell>
        </row>
        <row r="18">
          <cell r="A18" t="str">
            <v/>
          </cell>
          <cell r="B18">
            <v>6</v>
          </cell>
          <cell r="C18" t="str">
            <v/>
          </cell>
          <cell r="D18" t="str">
            <v>國男單打</v>
          </cell>
          <cell r="J18" t="str">
            <v/>
          </cell>
        </row>
        <row r="19">
          <cell r="A19" t="str">
            <v/>
          </cell>
          <cell r="B19">
            <v>7</v>
          </cell>
          <cell r="C19" t="str">
            <v/>
          </cell>
          <cell r="D19" t="str">
            <v>國男單打</v>
          </cell>
          <cell r="J19" t="str">
            <v/>
          </cell>
        </row>
        <row r="20">
          <cell r="A20" t="str">
            <v/>
          </cell>
          <cell r="B20">
            <v>8</v>
          </cell>
          <cell r="C20" t="str">
            <v/>
          </cell>
          <cell r="D20" t="str">
            <v>國男單打</v>
          </cell>
          <cell r="J20" t="str">
            <v/>
          </cell>
        </row>
        <row r="21">
          <cell r="A21" t="str">
            <v/>
          </cell>
          <cell r="B21">
            <v>9</v>
          </cell>
          <cell r="C21" t="str">
            <v/>
          </cell>
          <cell r="D21" t="str">
            <v>國男單打</v>
          </cell>
          <cell r="J21" t="str">
            <v/>
          </cell>
        </row>
        <row r="22">
          <cell r="A22" t="str">
            <v/>
          </cell>
          <cell r="B22">
            <v>10</v>
          </cell>
          <cell r="C22" t="str">
            <v/>
          </cell>
          <cell r="J22" t="str">
            <v/>
          </cell>
        </row>
        <row r="23">
          <cell r="A23" t="str">
            <v/>
          </cell>
          <cell r="B23">
            <v>11</v>
          </cell>
          <cell r="C23" t="str">
            <v/>
          </cell>
          <cell r="J23" t="str">
            <v/>
          </cell>
        </row>
        <row r="24">
          <cell r="A24" t="str">
            <v/>
          </cell>
          <cell r="B24">
            <v>12</v>
          </cell>
          <cell r="C24" t="str">
            <v/>
          </cell>
          <cell r="J24" t="str">
            <v/>
          </cell>
        </row>
        <row r="25">
          <cell r="A25" t="str">
            <v/>
          </cell>
          <cell r="B25">
            <v>13</v>
          </cell>
          <cell r="C25" t="str">
            <v/>
          </cell>
          <cell r="J25" t="str">
            <v/>
          </cell>
        </row>
        <row r="26">
          <cell r="A26" t="str">
            <v/>
          </cell>
          <cell r="B26">
            <v>14</v>
          </cell>
          <cell r="C26" t="str">
            <v/>
          </cell>
          <cell r="J26" t="str">
            <v/>
          </cell>
        </row>
        <row r="27">
          <cell r="A27" t="str">
            <v/>
          </cell>
          <cell r="B27">
            <v>15</v>
          </cell>
          <cell r="C27" t="str">
            <v/>
          </cell>
          <cell r="J27" t="str">
            <v/>
          </cell>
        </row>
        <row r="28">
          <cell r="A28" t="str">
            <v/>
          </cell>
          <cell r="B28">
            <v>1</v>
          </cell>
          <cell r="C28" t="str">
            <v/>
          </cell>
          <cell r="D28" t="str">
            <v>國女單打</v>
          </cell>
          <cell r="J28" t="str">
            <v/>
          </cell>
        </row>
        <row r="29">
          <cell r="A29" t="str">
            <v/>
          </cell>
          <cell r="B29">
            <v>2</v>
          </cell>
          <cell r="C29" t="str">
            <v/>
          </cell>
          <cell r="D29" t="str">
            <v>國女單打</v>
          </cell>
          <cell r="J29" t="str">
            <v/>
          </cell>
        </row>
        <row r="30">
          <cell r="A30" t="str">
            <v/>
          </cell>
          <cell r="B30">
            <v>3</v>
          </cell>
          <cell r="C30" t="str">
            <v/>
          </cell>
          <cell r="D30" t="str">
            <v>國女單打</v>
          </cell>
          <cell r="J30" t="str">
            <v/>
          </cell>
        </row>
        <row r="31">
          <cell r="A31" t="str">
            <v/>
          </cell>
          <cell r="B31">
            <v>4</v>
          </cell>
          <cell r="C31" t="str">
            <v/>
          </cell>
          <cell r="D31" t="str">
            <v>國女單打</v>
          </cell>
          <cell r="J31" t="str">
            <v/>
          </cell>
        </row>
        <row r="32">
          <cell r="A32" t="str">
            <v/>
          </cell>
          <cell r="B32">
            <v>5</v>
          </cell>
          <cell r="C32" t="str">
            <v/>
          </cell>
          <cell r="D32" t="str">
            <v>國女單打</v>
          </cell>
          <cell r="J32" t="str">
            <v/>
          </cell>
        </row>
        <row r="33">
          <cell r="A33" t="str">
            <v/>
          </cell>
          <cell r="B33">
            <v>6</v>
          </cell>
          <cell r="C33" t="str">
            <v/>
          </cell>
          <cell r="D33" t="str">
            <v>國女單打</v>
          </cell>
          <cell r="J33" t="str">
            <v/>
          </cell>
        </row>
        <row r="34">
          <cell r="A34" t="str">
            <v/>
          </cell>
          <cell r="B34">
            <v>7</v>
          </cell>
          <cell r="C34" t="str">
            <v/>
          </cell>
          <cell r="D34" t="str">
            <v>國女單打</v>
          </cell>
          <cell r="J34" t="str">
            <v/>
          </cell>
        </row>
        <row r="35">
          <cell r="A35" t="str">
            <v/>
          </cell>
          <cell r="B35">
            <v>8</v>
          </cell>
          <cell r="C35" t="str">
            <v/>
          </cell>
          <cell r="D35" t="str">
            <v>國女單打</v>
          </cell>
          <cell r="J35" t="str">
            <v/>
          </cell>
        </row>
        <row r="36">
          <cell r="A36" t="str">
            <v/>
          </cell>
          <cell r="B36">
            <v>9</v>
          </cell>
          <cell r="C36" t="str">
            <v/>
          </cell>
          <cell r="D36" t="str">
            <v>國女單打</v>
          </cell>
          <cell r="J36" t="str">
            <v/>
          </cell>
        </row>
        <row r="37">
          <cell r="A37" t="str">
            <v/>
          </cell>
          <cell r="B37">
            <v>10</v>
          </cell>
          <cell r="C37" t="str">
            <v/>
          </cell>
          <cell r="J37" t="str">
            <v/>
          </cell>
        </row>
        <row r="38">
          <cell r="A38" t="str">
            <v/>
          </cell>
          <cell r="B38">
            <v>11</v>
          </cell>
          <cell r="C38" t="str">
            <v/>
          </cell>
          <cell r="J38" t="str">
            <v/>
          </cell>
        </row>
        <row r="39">
          <cell r="A39" t="str">
            <v/>
          </cell>
          <cell r="B39">
            <v>12</v>
          </cell>
          <cell r="C39" t="str">
            <v/>
          </cell>
          <cell r="J39" t="str">
            <v/>
          </cell>
        </row>
        <row r="40">
          <cell r="A40" t="str">
            <v/>
          </cell>
          <cell r="B40">
            <v>13</v>
          </cell>
          <cell r="C40" t="str">
            <v/>
          </cell>
          <cell r="J40" t="str">
            <v/>
          </cell>
        </row>
        <row r="41">
          <cell r="A41" t="str">
            <v/>
          </cell>
          <cell r="B41">
            <v>14</v>
          </cell>
          <cell r="C41" t="str">
            <v/>
          </cell>
          <cell r="J41" t="str">
            <v/>
          </cell>
        </row>
        <row r="42">
          <cell r="A42" t="str">
            <v/>
          </cell>
          <cell r="B42">
            <v>15</v>
          </cell>
          <cell r="C42" t="str">
            <v/>
          </cell>
          <cell r="J42" t="str">
            <v/>
          </cell>
        </row>
        <row r="43">
          <cell r="B43" t="str">
            <v>個人賽雙打報名表</v>
          </cell>
          <cell r="F43" t="str">
            <v>請用中華民國曆七碼(如：0990101、1041230)</v>
          </cell>
        </row>
        <row r="44">
          <cell r="B44" t="str">
            <v>編號</v>
          </cell>
          <cell r="C44" t="str">
            <v>單位</v>
          </cell>
          <cell r="D44" t="str">
            <v>組別</v>
          </cell>
          <cell r="E44" t="str">
            <v>中文姓名</v>
          </cell>
          <cell r="F44" t="str">
            <v>出生年月日</v>
          </cell>
          <cell r="G44" t="str">
            <v>身分證字號</v>
          </cell>
          <cell r="H44" t="str">
            <v>英文姓名</v>
          </cell>
          <cell r="I44" t="str">
            <v>備註</v>
          </cell>
          <cell r="J44" t="str">
            <v>出生年月日</v>
          </cell>
        </row>
        <row r="45">
          <cell r="A45" t="str">
            <v/>
          </cell>
          <cell r="B45">
            <v>1</v>
          </cell>
          <cell r="C45" t="str">
            <v/>
          </cell>
          <cell r="D45" t="str">
            <v>國男雙打</v>
          </cell>
          <cell r="J45" t="str">
            <v/>
          </cell>
        </row>
        <row r="46">
          <cell r="A46" t="str">
            <v/>
          </cell>
          <cell r="J46" t="str">
            <v/>
          </cell>
        </row>
        <row r="47">
          <cell r="A47" t="str">
            <v/>
          </cell>
          <cell r="B47">
            <v>2</v>
          </cell>
          <cell r="C47" t="str">
            <v/>
          </cell>
          <cell r="D47" t="str">
            <v>國男雙打</v>
          </cell>
          <cell r="J47" t="str">
            <v/>
          </cell>
        </row>
        <row r="48">
          <cell r="A48" t="str">
            <v/>
          </cell>
          <cell r="J48" t="str">
            <v/>
          </cell>
        </row>
        <row r="49">
          <cell r="A49" t="str">
            <v/>
          </cell>
          <cell r="B49">
            <v>3</v>
          </cell>
          <cell r="C49" t="str">
            <v/>
          </cell>
          <cell r="D49" t="str">
            <v>國男雙打</v>
          </cell>
          <cell r="J49" t="str">
            <v/>
          </cell>
        </row>
        <row r="50">
          <cell r="A50" t="str">
            <v/>
          </cell>
          <cell r="J50" t="str">
            <v/>
          </cell>
        </row>
        <row r="51">
          <cell r="A51" t="str">
            <v/>
          </cell>
          <cell r="B51">
            <v>4</v>
          </cell>
          <cell r="C51" t="str">
            <v/>
          </cell>
          <cell r="D51" t="str">
            <v>國男雙打</v>
          </cell>
          <cell r="J51" t="str">
            <v/>
          </cell>
        </row>
        <row r="52">
          <cell r="A52" t="str">
            <v/>
          </cell>
          <cell r="J52" t="str">
            <v/>
          </cell>
        </row>
        <row r="53">
          <cell r="A53" t="str">
            <v/>
          </cell>
          <cell r="B53">
            <v>5</v>
          </cell>
          <cell r="C53" t="str">
            <v/>
          </cell>
          <cell r="D53" t="str">
            <v>國男雙打</v>
          </cell>
          <cell r="J53" t="str">
            <v/>
          </cell>
        </row>
        <row r="54">
          <cell r="A54" t="str">
            <v/>
          </cell>
          <cell r="J54" t="str">
            <v/>
          </cell>
        </row>
        <row r="55">
          <cell r="A55" t="str">
            <v/>
          </cell>
          <cell r="B55">
            <v>6</v>
          </cell>
          <cell r="C55" t="str">
            <v/>
          </cell>
          <cell r="D55" t="str">
            <v>國男雙打</v>
          </cell>
          <cell r="J55" t="str">
            <v/>
          </cell>
        </row>
        <row r="56">
          <cell r="A56" t="str">
            <v/>
          </cell>
          <cell r="J56" t="str">
            <v/>
          </cell>
        </row>
        <row r="57">
          <cell r="A57" t="str">
            <v/>
          </cell>
          <cell r="B57">
            <v>7</v>
          </cell>
          <cell r="C57" t="str">
            <v/>
          </cell>
          <cell r="D57" t="str">
            <v>國男雙打</v>
          </cell>
          <cell r="J57" t="str">
            <v/>
          </cell>
        </row>
        <row r="58">
          <cell r="A58" t="str">
            <v/>
          </cell>
          <cell r="J58" t="str">
            <v/>
          </cell>
        </row>
        <row r="59">
          <cell r="A59" t="str">
            <v/>
          </cell>
          <cell r="B59">
            <v>8</v>
          </cell>
          <cell r="C59" t="str">
            <v/>
          </cell>
          <cell r="D59" t="str">
            <v>國男雙打</v>
          </cell>
          <cell r="J59" t="str">
            <v/>
          </cell>
        </row>
        <row r="60">
          <cell r="A60" t="str">
            <v/>
          </cell>
          <cell r="J60" t="str">
            <v/>
          </cell>
        </row>
        <row r="61">
          <cell r="A61" t="str">
            <v/>
          </cell>
          <cell r="B61">
            <v>9</v>
          </cell>
          <cell r="C61" t="str">
            <v/>
          </cell>
          <cell r="D61" t="str">
            <v>國男雙打</v>
          </cell>
          <cell r="J61" t="str">
            <v/>
          </cell>
        </row>
        <row r="62">
          <cell r="A62" t="str">
            <v/>
          </cell>
          <cell r="J62" t="str">
            <v/>
          </cell>
        </row>
        <row r="63">
          <cell r="A63" t="str">
            <v/>
          </cell>
          <cell r="B63">
            <v>1</v>
          </cell>
          <cell r="C63" t="str">
            <v/>
          </cell>
          <cell r="D63" t="str">
            <v>國女雙打</v>
          </cell>
          <cell r="J63" t="str">
            <v/>
          </cell>
        </row>
        <row r="64">
          <cell r="A64" t="str">
            <v/>
          </cell>
          <cell r="J64" t="str">
            <v/>
          </cell>
        </row>
        <row r="65">
          <cell r="A65" t="str">
            <v/>
          </cell>
          <cell r="B65">
            <v>2</v>
          </cell>
          <cell r="C65" t="str">
            <v/>
          </cell>
          <cell r="D65" t="str">
            <v>國女雙打</v>
          </cell>
          <cell r="J65" t="str">
            <v/>
          </cell>
        </row>
        <row r="66">
          <cell r="A66" t="str">
            <v/>
          </cell>
          <cell r="J66" t="str">
            <v/>
          </cell>
        </row>
        <row r="67">
          <cell r="A67" t="str">
            <v/>
          </cell>
          <cell r="B67">
            <v>3</v>
          </cell>
          <cell r="C67" t="str">
            <v/>
          </cell>
          <cell r="D67" t="str">
            <v>國女雙打</v>
          </cell>
          <cell r="J67" t="str">
            <v/>
          </cell>
        </row>
        <row r="68">
          <cell r="A68" t="str">
            <v/>
          </cell>
          <cell r="J68" t="str">
            <v/>
          </cell>
        </row>
        <row r="69">
          <cell r="A69" t="str">
            <v/>
          </cell>
          <cell r="B69">
            <v>4</v>
          </cell>
          <cell r="C69" t="str">
            <v/>
          </cell>
          <cell r="D69" t="str">
            <v>國女雙打</v>
          </cell>
          <cell r="J69" t="str">
            <v/>
          </cell>
        </row>
        <row r="70">
          <cell r="A70" t="str">
            <v/>
          </cell>
          <cell r="J70" t="str">
            <v/>
          </cell>
        </row>
        <row r="71">
          <cell r="A71" t="str">
            <v/>
          </cell>
          <cell r="B71">
            <v>5</v>
          </cell>
          <cell r="C71" t="str">
            <v/>
          </cell>
          <cell r="D71" t="str">
            <v>國女雙打</v>
          </cell>
          <cell r="J71" t="str">
            <v/>
          </cell>
        </row>
        <row r="72">
          <cell r="A72" t="str">
            <v/>
          </cell>
          <cell r="J72" t="str">
            <v/>
          </cell>
        </row>
        <row r="73">
          <cell r="A73" t="str">
            <v/>
          </cell>
          <cell r="B73">
            <v>6</v>
          </cell>
          <cell r="C73" t="str">
            <v/>
          </cell>
          <cell r="D73" t="str">
            <v>國女雙打</v>
          </cell>
          <cell r="J73" t="str">
            <v/>
          </cell>
        </row>
        <row r="74">
          <cell r="A74" t="str">
            <v/>
          </cell>
          <cell r="J74" t="str">
            <v/>
          </cell>
        </row>
        <row r="75">
          <cell r="A75" t="str">
            <v/>
          </cell>
          <cell r="B75">
            <v>7</v>
          </cell>
          <cell r="C75" t="str">
            <v/>
          </cell>
          <cell r="D75" t="str">
            <v>國女雙打</v>
          </cell>
          <cell r="J75" t="str">
            <v/>
          </cell>
        </row>
        <row r="76">
          <cell r="A76" t="str">
            <v/>
          </cell>
          <cell r="J76" t="str">
            <v/>
          </cell>
        </row>
        <row r="77">
          <cell r="A77" t="str">
            <v/>
          </cell>
          <cell r="B77">
            <v>8</v>
          </cell>
          <cell r="C77" t="str">
            <v/>
          </cell>
          <cell r="D77" t="str">
            <v>國女雙打</v>
          </cell>
          <cell r="J77" t="str">
            <v/>
          </cell>
        </row>
        <row r="78">
          <cell r="A78" t="str">
            <v/>
          </cell>
          <cell r="J78" t="str">
            <v/>
          </cell>
        </row>
        <row r="79">
          <cell r="A79" t="str">
            <v/>
          </cell>
          <cell r="B79">
            <v>9</v>
          </cell>
          <cell r="C79" t="str">
            <v/>
          </cell>
          <cell r="D79" t="str">
            <v>國女雙打</v>
          </cell>
          <cell r="J79" t="str">
            <v/>
          </cell>
        </row>
        <row r="80">
          <cell r="A80" t="str">
            <v/>
          </cell>
          <cell r="J80" t="str">
            <v/>
          </cell>
        </row>
      </sheetData>
      <sheetData sheetId="2">
        <row r="1">
          <cell r="A1">
            <v>9</v>
          </cell>
          <cell r="B1" t="str">
            <v>臺南市112年中小學羽球對抗賽-個人賽單打報名表(高中組)</v>
          </cell>
        </row>
        <row r="2">
          <cell r="B2" t="str">
            <v>1.參賽單位中文名稱：</v>
          </cell>
        </row>
        <row r="3">
          <cell r="B3" t="str">
            <v>2.參賽單位英文名稱：</v>
          </cell>
        </row>
        <row r="4">
          <cell r="B4" t="str">
            <v>4-5字校名縮寫：</v>
          </cell>
        </row>
        <row r="5">
          <cell r="B5" t="str">
            <v>3.須統一由學校(單位)報名，個人報名不予接受</v>
          </cell>
        </row>
        <row r="6">
          <cell r="B6" t="str">
            <v>4.各隊教練務必清楚填寫學校及選手姓名英文翻譯，以免造成印製獎狀時有誤。</v>
          </cell>
        </row>
        <row r="7">
          <cell r="A7">
            <v>10</v>
          </cell>
          <cell r="C7">
            <v>0</v>
          </cell>
          <cell r="D7" t="str">
            <v>參賽組別：</v>
          </cell>
          <cell r="E7" t="str">
            <v>高中組</v>
          </cell>
        </row>
        <row r="8">
          <cell r="A8">
            <v>11</v>
          </cell>
          <cell r="C8" t="str">
            <v/>
          </cell>
          <cell r="D8" t="str">
            <v>領隊：</v>
          </cell>
        </row>
        <row r="9">
          <cell r="A9">
            <v>12</v>
          </cell>
          <cell r="C9" t="str">
            <v/>
          </cell>
          <cell r="D9" t="str">
            <v>教練：</v>
          </cell>
        </row>
        <row r="10">
          <cell r="A10">
            <v>13</v>
          </cell>
          <cell r="C10" t="str">
            <v/>
          </cell>
          <cell r="D10" t="str">
            <v>管理：</v>
          </cell>
          <cell r="G10" t="str">
            <v>連絡電話：</v>
          </cell>
        </row>
        <row r="11">
          <cell r="A11" t="str">
            <v/>
          </cell>
          <cell r="B11" t="str">
            <v>個人賽單打報名表</v>
          </cell>
          <cell r="F11" t="str">
            <v>請用中華民國曆七碼(如：0990101、1041230)</v>
          </cell>
        </row>
        <row r="12">
          <cell r="B12" t="str">
            <v>編號</v>
          </cell>
          <cell r="C12" t="str">
            <v>單位</v>
          </cell>
          <cell r="D12" t="str">
            <v>組別</v>
          </cell>
          <cell r="E12" t="str">
            <v>中文姓名</v>
          </cell>
          <cell r="F12" t="str">
            <v>出生年月日</v>
          </cell>
          <cell r="G12" t="str">
            <v>身分證字號</v>
          </cell>
          <cell r="H12" t="str">
            <v>英文姓名</v>
          </cell>
          <cell r="I12" t="str">
            <v>備註</v>
          </cell>
          <cell r="J12" t="str">
            <v>出生年月日</v>
          </cell>
        </row>
        <row r="13">
          <cell r="A13" t="str">
            <v/>
          </cell>
          <cell r="B13">
            <v>1</v>
          </cell>
          <cell r="C13" t="str">
            <v/>
          </cell>
          <cell r="D13" t="str">
            <v>高男單打</v>
          </cell>
          <cell r="J13" t="str">
            <v/>
          </cell>
        </row>
        <row r="14">
          <cell r="A14" t="str">
            <v/>
          </cell>
          <cell r="B14">
            <v>2</v>
          </cell>
          <cell r="C14" t="str">
            <v/>
          </cell>
          <cell r="D14" t="str">
            <v>高男單打</v>
          </cell>
          <cell r="J14" t="str">
            <v/>
          </cell>
        </row>
        <row r="15">
          <cell r="A15" t="str">
            <v/>
          </cell>
          <cell r="B15">
            <v>3</v>
          </cell>
          <cell r="C15" t="str">
            <v/>
          </cell>
          <cell r="D15" t="str">
            <v>高男單打</v>
          </cell>
          <cell r="J15" t="str">
            <v/>
          </cell>
        </row>
        <row r="16">
          <cell r="A16" t="str">
            <v/>
          </cell>
          <cell r="B16">
            <v>4</v>
          </cell>
          <cell r="C16" t="str">
            <v/>
          </cell>
          <cell r="D16" t="str">
            <v>高男單打</v>
          </cell>
          <cell r="J16" t="str">
            <v/>
          </cell>
        </row>
        <row r="17">
          <cell r="A17" t="str">
            <v/>
          </cell>
          <cell r="B17">
            <v>5</v>
          </cell>
          <cell r="C17" t="str">
            <v/>
          </cell>
          <cell r="D17" t="str">
            <v>高男單打</v>
          </cell>
          <cell r="J17" t="str">
            <v/>
          </cell>
        </row>
        <row r="18">
          <cell r="A18" t="str">
            <v/>
          </cell>
          <cell r="B18">
            <v>6</v>
          </cell>
          <cell r="C18" t="str">
            <v/>
          </cell>
          <cell r="D18" t="str">
            <v>高男單打</v>
          </cell>
          <cell r="J18" t="str">
            <v/>
          </cell>
        </row>
        <row r="19">
          <cell r="A19" t="str">
            <v/>
          </cell>
          <cell r="B19">
            <v>7</v>
          </cell>
          <cell r="C19" t="str">
            <v/>
          </cell>
          <cell r="D19" t="str">
            <v>高男單打</v>
          </cell>
          <cell r="J19" t="str">
            <v/>
          </cell>
        </row>
        <row r="20">
          <cell r="A20" t="str">
            <v/>
          </cell>
          <cell r="B20">
            <v>8</v>
          </cell>
          <cell r="C20" t="str">
            <v/>
          </cell>
          <cell r="D20" t="str">
            <v>高男單打</v>
          </cell>
          <cell r="J20" t="str">
            <v/>
          </cell>
        </row>
        <row r="21">
          <cell r="A21" t="str">
            <v/>
          </cell>
          <cell r="B21">
            <v>9</v>
          </cell>
          <cell r="C21" t="str">
            <v/>
          </cell>
          <cell r="D21" t="str">
            <v>高男單打</v>
          </cell>
          <cell r="J21" t="str">
            <v/>
          </cell>
        </row>
        <row r="22">
          <cell r="A22" t="str">
            <v/>
          </cell>
          <cell r="B22">
            <v>10</v>
          </cell>
          <cell r="C22" t="str">
            <v/>
          </cell>
          <cell r="D22" t="str">
            <v>高男單打</v>
          </cell>
          <cell r="J22" t="str">
            <v/>
          </cell>
        </row>
        <row r="23">
          <cell r="A23" t="str">
            <v/>
          </cell>
          <cell r="B23">
            <v>11</v>
          </cell>
          <cell r="C23" t="str">
            <v/>
          </cell>
          <cell r="D23" t="str">
            <v>高男單打</v>
          </cell>
          <cell r="J23" t="str">
            <v/>
          </cell>
        </row>
        <row r="24">
          <cell r="A24" t="str">
            <v/>
          </cell>
          <cell r="B24">
            <v>12</v>
          </cell>
          <cell r="C24" t="str">
            <v/>
          </cell>
          <cell r="D24" t="str">
            <v>高男單打</v>
          </cell>
          <cell r="J24" t="str">
            <v/>
          </cell>
        </row>
        <row r="25">
          <cell r="A25" t="str">
            <v/>
          </cell>
          <cell r="B25">
            <v>13</v>
          </cell>
          <cell r="C25" t="str">
            <v/>
          </cell>
          <cell r="D25" t="str">
            <v>高男單打</v>
          </cell>
          <cell r="J25" t="str">
            <v/>
          </cell>
        </row>
        <row r="26">
          <cell r="A26" t="str">
            <v/>
          </cell>
          <cell r="B26">
            <v>14</v>
          </cell>
          <cell r="C26" t="str">
            <v/>
          </cell>
          <cell r="D26" t="str">
            <v>高男單打</v>
          </cell>
          <cell r="J26" t="str">
            <v/>
          </cell>
        </row>
        <row r="27">
          <cell r="A27" t="str">
            <v/>
          </cell>
          <cell r="B27">
            <v>15</v>
          </cell>
          <cell r="C27" t="str">
            <v/>
          </cell>
          <cell r="D27" t="str">
            <v>高男單打</v>
          </cell>
          <cell r="J27" t="str">
            <v/>
          </cell>
        </row>
        <row r="28">
          <cell r="A28" t="str">
            <v/>
          </cell>
          <cell r="B28">
            <v>1</v>
          </cell>
          <cell r="C28" t="str">
            <v/>
          </cell>
          <cell r="D28" t="str">
            <v>高女單打</v>
          </cell>
          <cell r="J28" t="str">
            <v/>
          </cell>
        </row>
        <row r="29">
          <cell r="A29" t="str">
            <v/>
          </cell>
          <cell r="B29">
            <v>2</v>
          </cell>
          <cell r="C29" t="str">
            <v/>
          </cell>
          <cell r="D29" t="str">
            <v>高女單打</v>
          </cell>
          <cell r="J29" t="str">
            <v/>
          </cell>
        </row>
        <row r="30">
          <cell r="A30" t="str">
            <v/>
          </cell>
          <cell r="B30">
            <v>3</v>
          </cell>
          <cell r="C30" t="str">
            <v/>
          </cell>
          <cell r="D30" t="str">
            <v>高女單打</v>
          </cell>
          <cell r="J30" t="str">
            <v/>
          </cell>
        </row>
        <row r="31">
          <cell r="A31" t="str">
            <v/>
          </cell>
          <cell r="B31">
            <v>4</v>
          </cell>
          <cell r="C31" t="str">
            <v/>
          </cell>
          <cell r="D31" t="str">
            <v>高女單打</v>
          </cell>
          <cell r="J31" t="str">
            <v/>
          </cell>
        </row>
        <row r="32">
          <cell r="A32" t="str">
            <v/>
          </cell>
          <cell r="B32">
            <v>5</v>
          </cell>
          <cell r="C32" t="str">
            <v/>
          </cell>
          <cell r="D32" t="str">
            <v>高女單打</v>
          </cell>
          <cell r="J32" t="str">
            <v/>
          </cell>
        </row>
        <row r="33">
          <cell r="A33" t="str">
            <v/>
          </cell>
          <cell r="B33">
            <v>6</v>
          </cell>
          <cell r="C33" t="str">
            <v/>
          </cell>
          <cell r="D33" t="str">
            <v>高女單打</v>
          </cell>
          <cell r="J33" t="str">
            <v/>
          </cell>
        </row>
        <row r="34">
          <cell r="A34" t="str">
            <v/>
          </cell>
          <cell r="B34">
            <v>7</v>
          </cell>
          <cell r="C34" t="str">
            <v/>
          </cell>
          <cell r="D34" t="str">
            <v>高女單打</v>
          </cell>
          <cell r="J34" t="str">
            <v/>
          </cell>
        </row>
        <row r="35">
          <cell r="A35" t="str">
            <v/>
          </cell>
          <cell r="B35">
            <v>8</v>
          </cell>
          <cell r="C35" t="str">
            <v/>
          </cell>
          <cell r="D35" t="str">
            <v>高女單打</v>
          </cell>
          <cell r="J35" t="str">
            <v/>
          </cell>
        </row>
        <row r="36">
          <cell r="A36" t="str">
            <v/>
          </cell>
          <cell r="B36">
            <v>9</v>
          </cell>
          <cell r="C36" t="str">
            <v/>
          </cell>
          <cell r="D36" t="str">
            <v>高女單打</v>
          </cell>
          <cell r="J36" t="str">
            <v/>
          </cell>
        </row>
        <row r="37">
          <cell r="A37" t="str">
            <v/>
          </cell>
          <cell r="B37">
            <v>10</v>
          </cell>
          <cell r="C37" t="str">
            <v/>
          </cell>
          <cell r="D37" t="str">
            <v>高女單打</v>
          </cell>
          <cell r="J37" t="str">
            <v/>
          </cell>
        </row>
        <row r="38">
          <cell r="A38" t="str">
            <v/>
          </cell>
          <cell r="B38">
            <v>11</v>
          </cell>
          <cell r="C38" t="str">
            <v/>
          </cell>
          <cell r="D38" t="str">
            <v>高女單打</v>
          </cell>
          <cell r="J38" t="str">
            <v/>
          </cell>
        </row>
        <row r="39">
          <cell r="A39" t="str">
            <v/>
          </cell>
          <cell r="B39">
            <v>12</v>
          </cell>
          <cell r="C39" t="str">
            <v/>
          </cell>
          <cell r="D39" t="str">
            <v>高女單打</v>
          </cell>
          <cell r="J39" t="str">
            <v/>
          </cell>
        </row>
        <row r="40">
          <cell r="A40" t="str">
            <v/>
          </cell>
          <cell r="B40">
            <v>13</v>
          </cell>
          <cell r="C40" t="str">
            <v/>
          </cell>
          <cell r="D40" t="str">
            <v>高女單打</v>
          </cell>
          <cell r="J40" t="str">
            <v/>
          </cell>
        </row>
        <row r="41">
          <cell r="A41" t="str">
            <v/>
          </cell>
          <cell r="B41">
            <v>14</v>
          </cell>
          <cell r="C41" t="str">
            <v/>
          </cell>
          <cell r="D41" t="str">
            <v>高女單打</v>
          </cell>
          <cell r="J41" t="str">
            <v/>
          </cell>
        </row>
        <row r="42">
          <cell r="A42" t="str">
            <v/>
          </cell>
          <cell r="B42">
            <v>15</v>
          </cell>
          <cell r="C42" t="str">
            <v/>
          </cell>
          <cell r="D42" t="str">
            <v>高女單打</v>
          </cell>
          <cell r="J42" t="str">
            <v/>
          </cell>
        </row>
        <row r="43">
          <cell r="A43" t="str">
            <v/>
          </cell>
          <cell r="B43" t="str">
            <v>個人賽雙打報名表</v>
          </cell>
          <cell r="F43" t="str">
            <v>請用中華民國曆七碼(如：0990101、1041230)</v>
          </cell>
        </row>
        <row r="44">
          <cell r="B44" t="str">
            <v>編號</v>
          </cell>
          <cell r="C44" t="str">
            <v>單位</v>
          </cell>
          <cell r="D44" t="str">
            <v>組別</v>
          </cell>
          <cell r="E44" t="str">
            <v>中文姓名</v>
          </cell>
          <cell r="F44" t="str">
            <v>出生年月日</v>
          </cell>
          <cell r="G44" t="str">
            <v>身分證字號</v>
          </cell>
          <cell r="H44" t="str">
            <v>英文姓名</v>
          </cell>
          <cell r="I44" t="str">
            <v>備註</v>
          </cell>
          <cell r="J44" t="str">
            <v>出生年月日</v>
          </cell>
        </row>
        <row r="45">
          <cell r="A45" t="str">
            <v/>
          </cell>
          <cell r="B45">
            <v>1</v>
          </cell>
          <cell r="C45" t="str">
            <v/>
          </cell>
          <cell r="D45" t="str">
            <v>高男雙打</v>
          </cell>
          <cell r="J45" t="str">
            <v/>
          </cell>
        </row>
        <row r="46">
          <cell r="A46" t="str">
            <v/>
          </cell>
          <cell r="J46" t="str">
            <v/>
          </cell>
        </row>
        <row r="47">
          <cell r="A47" t="str">
            <v/>
          </cell>
          <cell r="B47">
            <v>2</v>
          </cell>
          <cell r="C47" t="str">
            <v/>
          </cell>
          <cell r="D47" t="str">
            <v>高男雙打</v>
          </cell>
          <cell r="J47" t="str">
            <v/>
          </cell>
        </row>
        <row r="48">
          <cell r="A48" t="str">
            <v/>
          </cell>
          <cell r="J48" t="str">
            <v/>
          </cell>
        </row>
        <row r="49">
          <cell r="A49" t="str">
            <v/>
          </cell>
          <cell r="B49">
            <v>3</v>
          </cell>
          <cell r="C49" t="str">
            <v/>
          </cell>
          <cell r="D49" t="str">
            <v>高男雙打</v>
          </cell>
          <cell r="J49" t="str">
            <v/>
          </cell>
        </row>
        <row r="50">
          <cell r="A50" t="str">
            <v/>
          </cell>
          <cell r="J50" t="str">
            <v/>
          </cell>
        </row>
        <row r="51">
          <cell r="A51" t="str">
            <v/>
          </cell>
          <cell r="B51">
            <v>4</v>
          </cell>
          <cell r="C51" t="str">
            <v/>
          </cell>
          <cell r="D51" t="str">
            <v>高男雙打</v>
          </cell>
          <cell r="J51" t="str">
            <v/>
          </cell>
        </row>
        <row r="52">
          <cell r="A52" t="str">
            <v/>
          </cell>
          <cell r="J52" t="str">
            <v/>
          </cell>
        </row>
        <row r="53">
          <cell r="A53" t="str">
            <v/>
          </cell>
          <cell r="B53">
            <v>5</v>
          </cell>
          <cell r="C53" t="str">
            <v/>
          </cell>
          <cell r="D53" t="str">
            <v>高男雙打</v>
          </cell>
          <cell r="J53" t="str">
            <v/>
          </cell>
        </row>
        <row r="54">
          <cell r="A54" t="str">
            <v/>
          </cell>
          <cell r="J54" t="str">
            <v/>
          </cell>
        </row>
        <row r="55">
          <cell r="A55" t="str">
            <v/>
          </cell>
          <cell r="B55">
            <v>6</v>
          </cell>
          <cell r="C55" t="str">
            <v/>
          </cell>
          <cell r="D55" t="str">
            <v>高男雙打</v>
          </cell>
          <cell r="J55" t="str">
            <v/>
          </cell>
        </row>
        <row r="56">
          <cell r="A56" t="str">
            <v/>
          </cell>
          <cell r="J56" t="str">
            <v/>
          </cell>
        </row>
        <row r="57">
          <cell r="A57" t="str">
            <v/>
          </cell>
          <cell r="B57">
            <v>7</v>
          </cell>
          <cell r="C57" t="str">
            <v/>
          </cell>
          <cell r="D57" t="str">
            <v>高男雙打</v>
          </cell>
          <cell r="J57" t="str">
            <v/>
          </cell>
        </row>
        <row r="58">
          <cell r="A58" t="str">
            <v/>
          </cell>
          <cell r="J58" t="str">
            <v/>
          </cell>
        </row>
        <row r="59">
          <cell r="A59" t="str">
            <v/>
          </cell>
          <cell r="B59">
            <v>8</v>
          </cell>
          <cell r="C59" t="str">
            <v/>
          </cell>
          <cell r="D59" t="str">
            <v>高男雙打</v>
          </cell>
          <cell r="J59" t="str">
            <v/>
          </cell>
        </row>
        <row r="60">
          <cell r="A60" t="str">
            <v/>
          </cell>
          <cell r="J60" t="str">
            <v/>
          </cell>
        </row>
        <row r="61">
          <cell r="A61" t="str">
            <v/>
          </cell>
          <cell r="B61">
            <v>9</v>
          </cell>
          <cell r="C61" t="str">
            <v/>
          </cell>
          <cell r="D61" t="str">
            <v>高男雙打</v>
          </cell>
          <cell r="J61" t="str">
            <v/>
          </cell>
        </row>
        <row r="62">
          <cell r="A62" t="str">
            <v/>
          </cell>
          <cell r="J62" t="str">
            <v/>
          </cell>
        </row>
        <row r="63">
          <cell r="A63" t="str">
            <v/>
          </cell>
          <cell r="B63">
            <v>1</v>
          </cell>
          <cell r="C63" t="str">
            <v/>
          </cell>
          <cell r="D63" t="str">
            <v>高女雙打</v>
          </cell>
          <cell r="J63" t="str">
            <v/>
          </cell>
        </row>
        <row r="64">
          <cell r="A64" t="str">
            <v/>
          </cell>
          <cell r="J64" t="str">
            <v/>
          </cell>
        </row>
        <row r="65">
          <cell r="A65" t="str">
            <v/>
          </cell>
          <cell r="B65">
            <v>2</v>
          </cell>
          <cell r="C65" t="str">
            <v/>
          </cell>
          <cell r="D65" t="str">
            <v>高女雙打</v>
          </cell>
          <cell r="J65" t="str">
            <v/>
          </cell>
        </row>
        <row r="66">
          <cell r="A66" t="str">
            <v/>
          </cell>
          <cell r="J66" t="str">
            <v/>
          </cell>
        </row>
        <row r="67">
          <cell r="A67" t="str">
            <v/>
          </cell>
          <cell r="B67">
            <v>3</v>
          </cell>
          <cell r="C67" t="str">
            <v/>
          </cell>
          <cell r="D67" t="str">
            <v>高女雙打</v>
          </cell>
          <cell r="J67" t="str">
            <v/>
          </cell>
        </row>
        <row r="68">
          <cell r="A68" t="str">
            <v/>
          </cell>
          <cell r="J68" t="str">
            <v/>
          </cell>
        </row>
        <row r="69">
          <cell r="A69" t="str">
            <v/>
          </cell>
          <cell r="B69">
            <v>4</v>
          </cell>
          <cell r="C69" t="str">
            <v/>
          </cell>
          <cell r="D69" t="str">
            <v>高女雙打</v>
          </cell>
          <cell r="J69" t="str">
            <v/>
          </cell>
        </row>
        <row r="70">
          <cell r="A70" t="str">
            <v/>
          </cell>
          <cell r="J70" t="str">
            <v/>
          </cell>
        </row>
        <row r="71">
          <cell r="A71" t="str">
            <v/>
          </cell>
          <cell r="B71">
            <v>5</v>
          </cell>
          <cell r="C71" t="str">
            <v/>
          </cell>
          <cell r="D71" t="str">
            <v>高女雙打</v>
          </cell>
          <cell r="J71" t="str">
            <v/>
          </cell>
        </row>
        <row r="72">
          <cell r="A72" t="str">
            <v/>
          </cell>
          <cell r="J72" t="str">
            <v/>
          </cell>
        </row>
        <row r="73">
          <cell r="A73" t="str">
            <v/>
          </cell>
          <cell r="B73">
            <v>6</v>
          </cell>
          <cell r="C73" t="str">
            <v/>
          </cell>
          <cell r="D73" t="str">
            <v>高女雙打</v>
          </cell>
          <cell r="J73" t="str">
            <v/>
          </cell>
        </row>
        <row r="74">
          <cell r="A74" t="str">
            <v/>
          </cell>
          <cell r="J74" t="str">
            <v/>
          </cell>
        </row>
        <row r="75">
          <cell r="B75">
            <v>7</v>
          </cell>
          <cell r="C75" t="str">
            <v/>
          </cell>
          <cell r="D75" t="str">
            <v>高女雙打</v>
          </cell>
        </row>
        <row r="77">
          <cell r="B77">
            <v>8</v>
          </cell>
          <cell r="C77" t="str">
            <v/>
          </cell>
          <cell r="D77" t="str">
            <v>高女雙打</v>
          </cell>
        </row>
        <row r="79">
          <cell r="B79">
            <v>9</v>
          </cell>
          <cell r="C79" t="str">
            <v/>
          </cell>
          <cell r="D79" t="str">
            <v>高女雙打</v>
          </cell>
        </row>
      </sheetData>
      <sheetData sheetId="3">
        <row r="1">
          <cell r="A1">
            <v>13</v>
          </cell>
          <cell r="B1" t="str">
            <v>臺南市112年中小學羽球對抗賽-團體賽報名表(1)</v>
          </cell>
        </row>
        <row r="2">
          <cell r="B2" t="str">
            <v>1.參賽單位中文名稱：</v>
          </cell>
        </row>
        <row r="3">
          <cell r="B3" t="str">
            <v>2.參賽單位英文名稱：</v>
          </cell>
        </row>
        <row r="4">
          <cell r="B4" t="str">
            <v>4-5字校名縮寫：</v>
          </cell>
        </row>
        <row r="5">
          <cell r="B5" t="str">
            <v>3.須統一由學校(單位)報名，個人報名不予接受</v>
          </cell>
          <cell r="N5" t="str">
            <v>下拉選單</v>
          </cell>
        </row>
        <row r="6">
          <cell r="B6" t="str">
            <v>4.各隊教練務必清楚填寫學校及選手姓名英文翻譯，以免造成印製獎狀時有誤。</v>
          </cell>
          <cell r="L6" t="str">
            <v>國小男生團體組</v>
          </cell>
          <cell r="N6" t="str">
            <v>國小男團</v>
          </cell>
        </row>
        <row r="7">
          <cell r="A7">
            <v>14</v>
          </cell>
          <cell r="C7">
            <v>0</v>
          </cell>
          <cell r="D7" t="str">
            <v>參賽組別：</v>
          </cell>
          <cell r="E7" t="str">
            <v>下拉選單</v>
          </cell>
          <cell r="L7" t="str">
            <v>國小女生團體組</v>
          </cell>
          <cell r="N7" t="str">
            <v>國小女團</v>
          </cell>
        </row>
        <row r="8">
          <cell r="A8" t="str">
            <v/>
          </cell>
          <cell r="C8" t="str">
            <v/>
          </cell>
          <cell r="D8" t="str">
            <v>領隊：</v>
          </cell>
          <cell r="L8" t="str">
            <v>國中女生團體組</v>
          </cell>
          <cell r="N8" t="str">
            <v>國中女團</v>
          </cell>
        </row>
        <row r="9">
          <cell r="A9" t="str">
            <v/>
          </cell>
          <cell r="C9" t="str">
            <v/>
          </cell>
          <cell r="D9" t="str">
            <v>教練：</v>
          </cell>
          <cell r="L9" t="str">
            <v>國中男生團體組</v>
          </cell>
          <cell r="N9" t="str">
            <v>國中男團</v>
          </cell>
        </row>
        <row r="10">
          <cell r="A10" t="str">
            <v/>
          </cell>
          <cell r="C10" t="str">
            <v/>
          </cell>
          <cell r="D10" t="str">
            <v>管理：</v>
          </cell>
          <cell r="G10" t="str">
            <v>連絡電話：</v>
          </cell>
          <cell r="L10" t="str">
            <v>高中女生團體組</v>
          </cell>
          <cell r="N10" t="str">
            <v>高中女團</v>
          </cell>
        </row>
        <row r="11">
          <cell r="B11" t="str">
            <v>團體賽報名表</v>
          </cell>
          <cell r="F11" t="str">
            <v>請用中華民國曆七碼(如：0990101、1041230)</v>
          </cell>
          <cell r="L11" t="str">
            <v>男教職員團體組</v>
          </cell>
          <cell r="N11" t="str">
            <v>教職男團</v>
          </cell>
        </row>
        <row r="12">
          <cell r="B12" t="str">
            <v>編號</v>
          </cell>
          <cell r="C12" t="str">
            <v>單位</v>
          </cell>
          <cell r="D12" t="str">
            <v>組別</v>
          </cell>
          <cell r="E12" t="str">
            <v>中文姓名</v>
          </cell>
          <cell r="F12" t="str">
            <v>出生年月日</v>
          </cell>
          <cell r="G12" t="str">
            <v>身分證字號</v>
          </cell>
          <cell r="H12" t="str">
            <v>英文姓名</v>
          </cell>
          <cell r="I12" t="str">
            <v>備註</v>
          </cell>
          <cell r="J12" t="str">
            <v>出生年月日</v>
          </cell>
          <cell r="L12" t="str">
            <v>女教職員團體組</v>
          </cell>
          <cell r="N12" t="str">
            <v>教職女團</v>
          </cell>
        </row>
        <row r="13">
          <cell r="A13" t="str">
            <v/>
          </cell>
          <cell r="B13">
            <v>1</v>
          </cell>
          <cell r="C13" t="str">
            <v/>
          </cell>
          <cell r="D13" t="str">
            <v>下拉選單-隊長0</v>
          </cell>
          <cell r="J13" t="str">
            <v/>
          </cell>
        </row>
        <row r="14">
          <cell r="A14" t="str">
            <v/>
          </cell>
          <cell r="B14">
            <v>2</v>
          </cell>
          <cell r="C14" t="str">
            <v/>
          </cell>
          <cell r="D14" t="str">
            <v>下拉選單-隊員1</v>
          </cell>
          <cell r="J14" t="str">
            <v/>
          </cell>
        </row>
        <row r="15">
          <cell r="A15" t="str">
            <v/>
          </cell>
          <cell r="B15">
            <v>3</v>
          </cell>
          <cell r="C15" t="str">
            <v/>
          </cell>
          <cell r="D15" t="str">
            <v>下拉選單-隊員2</v>
          </cell>
          <cell r="J15" t="str">
            <v/>
          </cell>
        </row>
        <row r="16">
          <cell r="A16" t="str">
            <v/>
          </cell>
          <cell r="B16">
            <v>4</v>
          </cell>
          <cell r="C16" t="str">
            <v/>
          </cell>
          <cell r="D16" t="str">
            <v>下拉選單-隊員3</v>
          </cell>
          <cell r="J16" t="str">
            <v/>
          </cell>
        </row>
        <row r="17">
          <cell r="A17" t="str">
            <v/>
          </cell>
          <cell r="B17">
            <v>5</v>
          </cell>
          <cell r="C17" t="str">
            <v/>
          </cell>
          <cell r="D17" t="str">
            <v>下拉選單-隊員4</v>
          </cell>
          <cell r="J17" t="str">
            <v/>
          </cell>
        </row>
        <row r="18">
          <cell r="A18" t="str">
            <v/>
          </cell>
          <cell r="B18">
            <v>6</v>
          </cell>
          <cell r="C18" t="str">
            <v/>
          </cell>
          <cell r="D18" t="str">
            <v>下拉選單-隊員5</v>
          </cell>
          <cell r="J18" t="str">
            <v/>
          </cell>
        </row>
        <row r="19">
          <cell r="A19" t="str">
            <v/>
          </cell>
          <cell r="B19">
            <v>7</v>
          </cell>
          <cell r="C19" t="str">
            <v/>
          </cell>
          <cell r="D19" t="str">
            <v>下拉選單-隊員6</v>
          </cell>
          <cell r="J19" t="str">
            <v/>
          </cell>
        </row>
        <row r="20">
          <cell r="A20" t="str">
            <v/>
          </cell>
          <cell r="B20">
            <v>8</v>
          </cell>
          <cell r="C20" t="str">
            <v/>
          </cell>
          <cell r="D20" t="str">
            <v>下拉選單-隊員7</v>
          </cell>
          <cell r="J20" t="str">
            <v/>
          </cell>
        </row>
        <row r="21">
          <cell r="A21" t="str">
            <v/>
          </cell>
          <cell r="B21" t="str">
            <v>（併校請註明服務學校單位長期代課老師請附帶證明 ）</v>
          </cell>
        </row>
        <row r="22">
          <cell r="A22" t="str">
            <v/>
          </cell>
        </row>
        <row r="23">
          <cell r="B23" t="str">
            <v>臺南市111年中小學羽球對抗賽-團體賽報名表(2)</v>
          </cell>
        </row>
        <row r="24">
          <cell r="B24" t="str">
            <v>1.參賽單位中文名稱：</v>
          </cell>
        </row>
        <row r="25">
          <cell r="B25" t="str">
            <v>2.參賽單位英文名稱：</v>
          </cell>
        </row>
        <row r="26">
          <cell r="B26" t="str">
            <v>4-5字校名縮寫：</v>
          </cell>
        </row>
        <row r="27">
          <cell r="B27" t="str">
            <v>3.須統一由學校(單位)報名，個人報名不予接受</v>
          </cell>
        </row>
        <row r="28">
          <cell r="B28" t="str">
            <v>4.各隊教練務必清楚填寫學校及選手姓名英文翻譯，以免造成印製獎狀時有誤。</v>
          </cell>
        </row>
        <row r="29">
          <cell r="A29">
            <v>15</v>
          </cell>
          <cell r="C29">
            <v>0</v>
          </cell>
          <cell r="D29" t="str">
            <v>參賽組別：</v>
          </cell>
          <cell r="E29" t="str">
            <v>下拉選單</v>
          </cell>
        </row>
        <row r="30">
          <cell r="A30" t="str">
            <v/>
          </cell>
          <cell r="C30" t="str">
            <v/>
          </cell>
          <cell r="D30" t="str">
            <v>領隊：</v>
          </cell>
        </row>
        <row r="31">
          <cell r="A31" t="str">
            <v/>
          </cell>
          <cell r="C31" t="str">
            <v/>
          </cell>
          <cell r="D31" t="str">
            <v>教練：</v>
          </cell>
        </row>
        <row r="32">
          <cell r="A32" t="str">
            <v/>
          </cell>
          <cell r="C32" t="str">
            <v/>
          </cell>
          <cell r="D32" t="str">
            <v>管理：</v>
          </cell>
          <cell r="G32" t="str">
            <v>連絡電話：</v>
          </cell>
        </row>
        <row r="33">
          <cell r="B33" t="str">
            <v>團體賽報名表</v>
          </cell>
          <cell r="F33" t="str">
            <v>請用中華民國曆七碼(如：0990101、1041230)</v>
          </cell>
        </row>
        <row r="34">
          <cell r="B34" t="str">
            <v>編號</v>
          </cell>
          <cell r="C34" t="str">
            <v>單位</v>
          </cell>
          <cell r="D34" t="str">
            <v>組別</v>
          </cell>
          <cell r="E34" t="str">
            <v>中文姓名</v>
          </cell>
          <cell r="F34" t="str">
            <v>出生年月日</v>
          </cell>
          <cell r="G34" t="str">
            <v>身分證字號</v>
          </cell>
          <cell r="H34" t="str">
            <v>英文姓名</v>
          </cell>
          <cell r="I34" t="str">
            <v>備註</v>
          </cell>
        </row>
        <row r="35">
          <cell r="A35" t="str">
            <v/>
          </cell>
          <cell r="B35">
            <v>1</v>
          </cell>
          <cell r="C35" t="str">
            <v/>
          </cell>
          <cell r="D35" t="str">
            <v>下拉選單-隊長0</v>
          </cell>
        </row>
        <row r="36">
          <cell r="A36" t="str">
            <v/>
          </cell>
          <cell r="B36">
            <v>2</v>
          </cell>
          <cell r="C36" t="str">
            <v/>
          </cell>
          <cell r="D36" t="str">
            <v>下拉選單-隊員1</v>
          </cell>
        </row>
        <row r="37">
          <cell r="A37" t="str">
            <v/>
          </cell>
          <cell r="B37">
            <v>3</v>
          </cell>
          <cell r="C37" t="str">
            <v/>
          </cell>
          <cell r="D37" t="str">
            <v>下拉選單-隊員2</v>
          </cell>
        </row>
        <row r="38">
          <cell r="A38" t="str">
            <v/>
          </cell>
          <cell r="B38">
            <v>4</v>
          </cell>
          <cell r="C38" t="str">
            <v/>
          </cell>
          <cell r="D38" t="str">
            <v>下拉選單-隊員3</v>
          </cell>
        </row>
        <row r="39">
          <cell r="A39" t="str">
            <v/>
          </cell>
          <cell r="B39">
            <v>5</v>
          </cell>
          <cell r="C39" t="str">
            <v/>
          </cell>
          <cell r="D39" t="str">
            <v>下拉選單-隊員4</v>
          </cell>
        </row>
        <row r="40">
          <cell r="A40" t="str">
            <v/>
          </cell>
          <cell r="B40">
            <v>6</v>
          </cell>
          <cell r="C40" t="str">
            <v/>
          </cell>
          <cell r="D40" t="str">
            <v>下拉選單-隊員5</v>
          </cell>
        </row>
        <row r="41">
          <cell r="A41" t="str">
            <v/>
          </cell>
          <cell r="B41">
            <v>7</v>
          </cell>
          <cell r="C41" t="str">
            <v/>
          </cell>
          <cell r="D41" t="str">
            <v>下拉選單-隊員6</v>
          </cell>
        </row>
        <row r="42">
          <cell r="A42" t="str">
            <v/>
          </cell>
          <cell r="B42">
            <v>8</v>
          </cell>
          <cell r="C42" t="str">
            <v/>
          </cell>
          <cell r="D42" t="str">
            <v>下拉選單-隊員7</v>
          </cell>
        </row>
        <row r="43">
          <cell r="A43" t="str">
            <v/>
          </cell>
          <cell r="B43" t="str">
            <v>（併校請註明服務學校單位長期代課老師請附帶證明 ）</v>
          </cell>
        </row>
        <row r="44">
          <cell r="A44" t="str">
            <v/>
          </cell>
          <cell r="B44" t="str">
            <v>臺南市112年中小學羽球對抗賽-團體賽報名表(3)</v>
          </cell>
        </row>
        <row r="45">
          <cell r="B45" t="str">
            <v>1.參賽單位中文名稱：</v>
          </cell>
        </row>
        <row r="46">
          <cell r="B46" t="str">
            <v>2.參賽單位英文名稱：</v>
          </cell>
        </row>
        <row r="47">
          <cell r="B47" t="str">
            <v>4-5字校名縮寫：</v>
          </cell>
        </row>
        <row r="48">
          <cell r="B48" t="str">
            <v>3.須統一由學校(單位)報名，個人報名不予接受</v>
          </cell>
        </row>
        <row r="49">
          <cell r="B49" t="str">
            <v>4.各隊教練務必清楚填寫學校及選手姓名英文翻譯，以免造成印製獎狀時有誤。</v>
          </cell>
        </row>
        <row r="50">
          <cell r="A50">
            <v>16</v>
          </cell>
          <cell r="C50">
            <v>0</v>
          </cell>
          <cell r="D50" t="str">
            <v>參賽組別：</v>
          </cell>
          <cell r="E50" t="str">
            <v>下拉選單</v>
          </cell>
        </row>
        <row r="51">
          <cell r="A51" t="str">
            <v/>
          </cell>
          <cell r="C51" t="str">
            <v/>
          </cell>
          <cell r="D51" t="str">
            <v>領隊：</v>
          </cell>
        </row>
        <row r="52">
          <cell r="A52" t="str">
            <v/>
          </cell>
          <cell r="C52" t="str">
            <v/>
          </cell>
          <cell r="D52" t="str">
            <v>教練：</v>
          </cell>
        </row>
        <row r="53">
          <cell r="A53" t="str">
            <v/>
          </cell>
          <cell r="C53" t="str">
            <v/>
          </cell>
          <cell r="D53" t="str">
            <v>管理：</v>
          </cell>
          <cell r="G53" t="str">
            <v>連絡電話：</v>
          </cell>
        </row>
        <row r="54">
          <cell r="A54" t="str">
            <v/>
          </cell>
          <cell r="B54" t="str">
            <v>團體賽報名表</v>
          </cell>
          <cell r="F54" t="str">
            <v>請用中華民國曆七碼(如：0990101、1041230)</v>
          </cell>
        </row>
        <row r="55">
          <cell r="B55" t="str">
            <v>編號</v>
          </cell>
          <cell r="C55" t="str">
            <v>單位</v>
          </cell>
          <cell r="D55" t="str">
            <v>組別</v>
          </cell>
          <cell r="E55" t="str">
            <v>中文姓名</v>
          </cell>
          <cell r="F55" t="str">
            <v>出生年月日</v>
          </cell>
          <cell r="G55" t="str">
            <v>身分證字號</v>
          </cell>
          <cell r="H55" t="str">
            <v>英文姓名</v>
          </cell>
          <cell r="I55" t="str">
            <v>備註</v>
          </cell>
          <cell r="J55" t="str">
            <v>出生年月日</v>
          </cell>
        </row>
        <row r="56">
          <cell r="A56" t="str">
            <v/>
          </cell>
          <cell r="B56">
            <v>1</v>
          </cell>
          <cell r="C56" t="str">
            <v/>
          </cell>
          <cell r="D56" t="str">
            <v>下拉選單-隊長0</v>
          </cell>
          <cell r="J56" t="str">
            <v/>
          </cell>
        </row>
        <row r="57">
          <cell r="A57" t="str">
            <v/>
          </cell>
          <cell r="B57">
            <v>2</v>
          </cell>
          <cell r="C57" t="str">
            <v/>
          </cell>
          <cell r="D57" t="str">
            <v>下拉選單-隊員1</v>
          </cell>
          <cell r="J57" t="str">
            <v/>
          </cell>
        </row>
        <row r="58">
          <cell r="A58" t="str">
            <v/>
          </cell>
          <cell r="B58">
            <v>3</v>
          </cell>
          <cell r="C58" t="str">
            <v/>
          </cell>
          <cell r="D58" t="str">
            <v>下拉選單-隊員2</v>
          </cell>
          <cell r="J58" t="str">
            <v/>
          </cell>
        </row>
        <row r="59">
          <cell r="A59" t="str">
            <v/>
          </cell>
          <cell r="B59">
            <v>4</v>
          </cell>
          <cell r="C59" t="str">
            <v/>
          </cell>
          <cell r="D59" t="str">
            <v>下拉選單-隊員3</v>
          </cell>
          <cell r="J59" t="str">
            <v/>
          </cell>
        </row>
        <row r="60">
          <cell r="A60" t="str">
            <v/>
          </cell>
          <cell r="B60">
            <v>5</v>
          </cell>
          <cell r="C60" t="str">
            <v/>
          </cell>
          <cell r="D60" t="str">
            <v>下拉選單-隊員4</v>
          </cell>
          <cell r="J60" t="str">
            <v/>
          </cell>
        </row>
        <row r="61">
          <cell r="A61" t="str">
            <v/>
          </cell>
          <cell r="B61">
            <v>6</v>
          </cell>
          <cell r="C61" t="str">
            <v/>
          </cell>
          <cell r="D61" t="str">
            <v>下拉選單-隊員5</v>
          </cell>
          <cell r="J61" t="str">
            <v/>
          </cell>
        </row>
        <row r="62">
          <cell r="A62" t="str">
            <v/>
          </cell>
          <cell r="B62">
            <v>7</v>
          </cell>
          <cell r="C62" t="str">
            <v/>
          </cell>
          <cell r="D62" t="str">
            <v>下拉選單-隊員6</v>
          </cell>
          <cell r="J62" t="str">
            <v/>
          </cell>
        </row>
        <row r="63">
          <cell r="A63" t="str">
            <v/>
          </cell>
          <cell r="B63">
            <v>8</v>
          </cell>
          <cell r="C63" t="str">
            <v/>
          </cell>
          <cell r="D63" t="str">
            <v>下拉選單-隊員7</v>
          </cell>
          <cell r="J63" t="str">
            <v/>
          </cell>
        </row>
        <row r="64">
          <cell r="A64" t="str">
            <v/>
          </cell>
          <cell r="B64" t="str">
            <v>（併校請註明服務學校單位長期代課老師請附帶證明 ）</v>
          </cell>
        </row>
        <row r="65">
          <cell r="A65" t="str">
            <v/>
          </cell>
        </row>
        <row r="66">
          <cell r="A66" t="str">
            <v/>
          </cell>
          <cell r="B66" t="str">
            <v>臺南市111年中小學羽球對抗賽-團體賽報名表(4)</v>
          </cell>
        </row>
        <row r="67">
          <cell r="B67" t="str">
            <v>1.參賽單位中文名稱：</v>
          </cell>
        </row>
        <row r="68">
          <cell r="B68" t="str">
            <v>2.參賽單位英文名稱：</v>
          </cell>
        </row>
        <row r="69">
          <cell r="B69" t="str">
            <v>4-5字校名縮寫：</v>
          </cell>
        </row>
        <row r="70">
          <cell r="B70" t="str">
            <v>3.須統一由學校(單位)報名，個人報名不予接受</v>
          </cell>
        </row>
        <row r="71">
          <cell r="B71" t="str">
            <v>4.各隊教練務必清楚填寫學校及選手姓名英文翻譯，以免造成印製獎狀時有誤。</v>
          </cell>
        </row>
        <row r="72">
          <cell r="A72">
            <v>17</v>
          </cell>
          <cell r="C72">
            <v>0</v>
          </cell>
          <cell r="D72" t="str">
            <v>參賽組別：</v>
          </cell>
          <cell r="E72" t="str">
            <v>下拉選單</v>
          </cell>
        </row>
        <row r="73">
          <cell r="A73" t="str">
            <v/>
          </cell>
          <cell r="C73" t="str">
            <v/>
          </cell>
          <cell r="D73" t="str">
            <v>領隊：</v>
          </cell>
        </row>
        <row r="74">
          <cell r="A74" t="str">
            <v/>
          </cell>
          <cell r="C74" t="str">
            <v/>
          </cell>
          <cell r="D74" t="str">
            <v>教練：</v>
          </cell>
        </row>
        <row r="75">
          <cell r="A75" t="str">
            <v/>
          </cell>
          <cell r="C75" t="str">
            <v/>
          </cell>
          <cell r="D75" t="str">
            <v>管理：</v>
          </cell>
          <cell r="G75" t="str">
            <v>連絡電話：</v>
          </cell>
        </row>
        <row r="76">
          <cell r="A76" t="str">
            <v/>
          </cell>
          <cell r="B76" t="str">
            <v>團體賽報名表</v>
          </cell>
          <cell r="F76" t="str">
            <v>請用中華民國曆七碼(如：0990101、1041230)</v>
          </cell>
        </row>
        <row r="77">
          <cell r="B77" t="str">
            <v>編號</v>
          </cell>
          <cell r="C77" t="str">
            <v>單位</v>
          </cell>
          <cell r="D77" t="str">
            <v>組別</v>
          </cell>
          <cell r="E77" t="str">
            <v>中文姓名</v>
          </cell>
          <cell r="F77" t="str">
            <v>出生年月日</v>
          </cell>
          <cell r="G77" t="str">
            <v>身分證字號</v>
          </cell>
          <cell r="H77" t="str">
            <v>英文姓名</v>
          </cell>
          <cell r="I77" t="str">
            <v>備註</v>
          </cell>
        </row>
        <row r="78">
          <cell r="A78" t="str">
            <v/>
          </cell>
          <cell r="B78">
            <v>1</v>
          </cell>
          <cell r="C78" t="str">
            <v/>
          </cell>
          <cell r="D78" t="str">
            <v>下拉選單-隊長0</v>
          </cell>
        </row>
        <row r="79">
          <cell r="A79" t="str">
            <v/>
          </cell>
          <cell r="B79">
            <v>2</v>
          </cell>
          <cell r="C79" t="str">
            <v/>
          </cell>
          <cell r="D79" t="str">
            <v>下拉選單-隊員1</v>
          </cell>
        </row>
        <row r="80">
          <cell r="A80" t="str">
            <v/>
          </cell>
          <cell r="B80">
            <v>3</v>
          </cell>
          <cell r="C80" t="str">
            <v/>
          </cell>
          <cell r="D80" t="str">
            <v>下拉選單-隊員2</v>
          </cell>
        </row>
        <row r="81">
          <cell r="A81" t="str">
            <v/>
          </cell>
          <cell r="B81">
            <v>4</v>
          </cell>
          <cell r="C81" t="str">
            <v/>
          </cell>
          <cell r="D81" t="str">
            <v>下拉選單-隊員3</v>
          </cell>
        </row>
        <row r="82">
          <cell r="A82" t="str">
            <v/>
          </cell>
          <cell r="B82">
            <v>5</v>
          </cell>
          <cell r="C82" t="str">
            <v/>
          </cell>
          <cell r="D82" t="str">
            <v>下拉選單-隊員4</v>
          </cell>
        </row>
        <row r="83">
          <cell r="A83" t="str">
            <v/>
          </cell>
          <cell r="B83">
            <v>6</v>
          </cell>
          <cell r="C83" t="str">
            <v/>
          </cell>
          <cell r="D83" t="str">
            <v>下拉選單-隊員5</v>
          </cell>
        </row>
        <row r="84">
          <cell r="A84" t="str">
            <v/>
          </cell>
          <cell r="B84">
            <v>7</v>
          </cell>
          <cell r="C84" t="str">
            <v/>
          </cell>
          <cell r="D84" t="str">
            <v>下拉選單-隊員6</v>
          </cell>
        </row>
        <row r="85">
          <cell r="A85" t="str">
            <v/>
          </cell>
          <cell r="B85">
            <v>8</v>
          </cell>
          <cell r="C85" t="str">
            <v/>
          </cell>
          <cell r="D85" t="str">
            <v>下拉選單-隊員7</v>
          </cell>
        </row>
        <row r="86">
          <cell r="A86" t="str">
            <v/>
          </cell>
          <cell r="B86" t="str">
            <v>（併校請註明服務學校單位長期代課老師請附帶證明 ）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 refreshError="1">
        <row r="32">
          <cell r="B32" t="str">
            <v>郭鎧萱</v>
          </cell>
          <cell r="F32" t="str">
            <v>Guo Kaixuan</v>
          </cell>
        </row>
        <row r="33">
          <cell r="B33" t="str">
            <v>蘇以嫙</v>
          </cell>
          <cell r="F33" t="str">
            <v>Su Yimao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workbookViewId="0">
      <pane ySplit="2" topLeftCell="A54" activePane="bottomLeft" state="frozen"/>
      <selection pane="bottomLeft" activeCell="K3" sqref="K3:K8"/>
    </sheetView>
  </sheetViews>
  <sheetFormatPr defaultRowHeight="16.5"/>
  <cols>
    <col min="1" max="1" width="13.5703125" style="2" customWidth="1"/>
    <col min="2" max="2" width="20.7109375" style="26" customWidth="1"/>
    <col min="3" max="3" width="25.7109375" style="26" customWidth="1"/>
    <col min="4" max="5" width="20.7109375" style="26" customWidth="1"/>
    <col min="6" max="6" width="25.7109375" style="26" customWidth="1"/>
    <col min="7" max="8" width="20.7109375" style="26" customWidth="1"/>
    <col min="9" max="9" width="25.7109375" style="26" customWidth="1"/>
    <col min="10" max="11" width="20.7109375" style="26" customWidth="1"/>
    <col min="12" max="12" width="25.7109375" style="26" customWidth="1"/>
    <col min="13" max="13" width="20.7109375" style="26" customWidth="1"/>
  </cols>
  <sheetData>
    <row r="1" spans="1:13">
      <c r="A1" s="2" t="s">
        <v>21</v>
      </c>
      <c r="B1" s="199">
        <f>100-COUNTIF(B3:B102,"")</f>
        <v>11</v>
      </c>
      <c r="C1" s="176">
        <f t="shared" ref="C1:L1" si="0">100-COUNTIF(C3:C102,"")</f>
        <v>60</v>
      </c>
      <c r="D1" s="176"/>
      <c r="E1" s="199">
        <f>100-COUNTIF(E3:E102,"")</f>
        <v>11</v>
      </c>
      <c r="F1" s="176">
        <f t="shared" si="0"/>
        <v>61</v>
      </c>
      <c r="G1" s="177"/>
      <c r="H1" s="199">
        <f>100-COUNTIF(H3:H102,"")</f>
        <v>6</v>
      </c>
      <c r="I1" s="176">
        <f t="shared" ref="I1" si="1">100-COUNTIF(I3:I102,"")</f>
        <v>28</v>
      </c>
      <c r="J1" s="176"/>
      <c r="K1" s="199">
        <f>100-COUNTIF(K3:K102,"")</f>
        <v>8</v>
      </c>
      <c r="L1" s="176">
        <f t="shared" si="0"/>
        <v>47</v>
      </c>
      <c r="M1" s="177"/>
    </row>
    <row r="2" spans="1:13">
      <c r="B2" s="200" t="s">
        <v>23</v>
      </c>
      <c r="C2" s="180" t="s">
        <v>25</v>
      </c>
      <c r="D2" s="180" t="s">
        <v>24</v>
      </c>
      <c r="E2" s="200" t="s">
        <v>23</v>
      </c>
      <c r="F2" s="180" t="s">
        <v>26</v>
      </c>
      <c r="G2" s="181" t="s">
        <v>24</v>
      </c>
      <c r="H2" s="200" t="s">
        <v>23</v>
      </c>
      <c r="I2" s="180" t="s">
        <v>27</v>
      </c>
      <c r="J2" s="180" t="s">
        <v>24</v>
      </c>
      <c r="K2" s="200" t="s">
        <v>23</v>
      </c>
      <c r="L2" s="180" t="s">
        <v>28</v>
      </c>
      <c r="M2" s="181" t="s">
        <v>24</v>
      </c>
    </row>
    <row r="3" spans="1:13" ht="24.95" customHeight="1">
      <c r="A3" s="2">
        <v>1</v>
      </c>
      <c r="B3" s="393" t="s">
        <v>2101</v>
      </c>
      <c r="C3" s="101" t="s">
        <v>1627</v>
      </c>
      <c r="D3" s="141" t="s">
        <v>1628</v>
      </c>
      <c r="E3" s="399" t="s">
        <v>1755</v>
      </c>
      <c r="F3" s="84" t="s">
        <v>1756</v>
      </c>
      <c r="G3" s="213" t="s">
        <v>1757</v>
      </c>
      <c r="H3" s="393" t="s">
        <v>2109</v>
      </c>
      <c r="I3" s="101" t="s">
        <v>1788</v>
      </c>
      <c r="J3" s="141" t="s">
        <v>1789</v>
      </c>
      <c r="K3" s="393" t="s">
        <v>2113</v>
      </c>
      <c r="L3" s="129" t="s">
        <v>1940</v>
      </c>
      <c r="M3" s="320" t="s">
        <v>1941</v>
      </c>
    </row>
    <row r="4" spans="1:13" ht="24.95" customHeight="1">
      <c r="A4" s="2">
        <v>2</v>
      </c>
      <c r="B4" s="394"/>
      <c r="C4" s="101" t="s">
        <v>1629</v>
      </c>
      <c r="D4" s="141" t="s">
        <v>1630</v>
      </c>
      <c r="E4" s="400"/>
      <c r="F4" s="84" t="s">
        <v>1758</v>
      </c>
      <c r="G4" s="213" t="s">
        <v>1759</v>
      </c>
      <c r="H4" s="394"/>
      <c r="I4" s="101" t="s">
        <v>1790</v>
      </c>
      <c r="J4" s="141" t="s">
        <v>1791</v>
      </c>
      <c r="K4" s="394"/>
      <c r="L4" s="136" t="s">
        <v>1942</v>
      </c>
      <c r="M4" s="320" t="s">
        <v>1943</v>
      </c>
    </row>
    <row r="5" spans="1:13" ht="24.95" customHeight="1">
      <c r="A5" s="2">
        <v>3</v>
      </c>
      <c r="B5" s="394"/>
      <c r="C5" s="101" t="s">
        <v>1631</v>
      </c>
      <c r="D5" s="141" t="s">
        <v>1632</v>
      </c>
      <c r="E5" s="400"/>
      <c r="F5" s="84" t="s">
        <v>1760</v>
      </c>
      <c r="G5" s="213" t="s">
        <v>1761</v>
      </c>
      <c r="H5" s="394"/>
      <c r="I5" s="101" t="s">
        <v>1792</v>
      </c>
      <c r="J5" s="141" t="s">
        <v>1793</v>
      </c>
      <c r="K5" s="394"/>
      <c r="L5" s="129" t="s">
        <v>1944</v>
      </c>
      <c r="M5" s="382" t="s">
        <v>1945</v>
      </c>
    </row>
    <row r="6" spans="1:13" ht="24.95" customHeight="1">
      <c r="A6" s="2">
        <v>4</v>
      </c>
      <c r="B6" s="395"/>
      <c r="C6" s="101" t="s">
        <v>1633</v>
      </c>
      <c r="D6" s="141" t="s">
        <v>1634</v>
      </c>
      <c r="E6" s="401"/>
      <c r="F6" s="84" t="s">
        <v>1762</v>
      </c>
      <c r="G6" s="213" t="s">
        <v>1763</v>
      </c>
      <c r="H6" s="394"/>
      <c r="I6" s="101" t="s">
        <v>1794</v>
      </c>
      <c r="J6" s="141" t="s">
        <v>1795</v>
      </c>
      <c r="K6" s="394"/>
      <c r="L6" s="129" t="s">
        <v>1946</v>
      </c>
      <c r="M6" s="383" t="s">
        <v>1947</v>
      </c>
    </row>
    <row r="7" spans="1:13" ht="24.95" customHeight="1">
      <c r="A7" s="2">
        <v>5</v>
      </c>
      <c r="B7" s="399" t="s">
        <v>2102</v>
      </c>
      <c r="C7" s="3" t="s">
        <v>1635</v>
      </c>
      <c r="D7" s="20" t="s">
        <v>1636</v>
      </c>
      <c r="E7" s="393" t="s">
        <v>2106</v>
      </c>
      <c r="F7" s="129" t="s">
        <v>1764</v>
      </c>
      <c r="G7" s="320" t="s">
        <v>1765</v>
      </c>
      <c r="H7" s="395"/>
      <c r="I7" s="101" t="s">
        <v>1796</v>
      </c>
      <c r="J7" s="141" t="s">
        <v>1797</v>
      </c>
      <c r="K7" s="394"/>
      <c r="L7" s="129" t="s">
        <v>1948</v>
      </c>
      <c r="M7" s="320" t="s">
        <v>1949</v>
      </c>
    </row>
    <row r="8" spans="1:13" ht="24.95" customHeight="1">
      <c r="A8" s="2">
        <v>6</v>
      </c>
      <c r="B8" s="400"/>
      <c r="C8" s="3" t="s">
        <v>1637</v>
      </c>
      <c r="D8" s="20" t="s">
        <v>1638</v>
      </c>
      <c r="E8" s="394"/>
      <c r="F8" s="129" t="s">
        <v>1766</v>
      </c>
      <c r="G8" s="320" t="s">
        <v>1767</v>
      </c>
      <c r="H8" s="393" t="s">
        <v>1798</v>
      </c>
      <c r="I8" s="63" t="s">
        <v>1813</v>
      </c>
      <c r="J8" s="108" t="s">
        <v>1814</v>
      </c>
      <c r="K8" s="395"/>
      <c r="L8" s="129" t="s">
        <v>1950</v>
      </c>
      <c r="M8" s="320" t="s">
        <v>1951</v>
      </c>
    </row>
    <row r="9" spans="1:13" ht="24.95" customHeight="1">
      <c r="A9" s="2">
        <v>7</v>
      </c>
      <c r="B9" s="400"/>
      <c r="C9" s="3" t="s">
        <v>1639</v>
      </c>
      <c r="D9" s="20" t="s">
        <v>1640</v>
      </c>
      <c r="E9" s="394"/>
      <c r="F9" s="129" t="s">
        <v>1768</v>
      </c>
      <c r="G9" s="320" t="s">
        <v>1769</v>
      </c>
      <c r="H9" s="394"/>
      <c r="I9" s="63" t="s">
        <v>1815</v>
      </c>
      <c r="J9" s="108" t="s">
        <v>1816</v>
      </c>
      <c r="K9" s="393" t="s">
        <v>1437</v>
      </c>
      <c r="L9" s="101" t="s">
        <v>1952</v>
      </c>
      <c r="M9" s="321" t="s">
        <v>1953</v>
      </c>
    </row>
    <row r="10" spans="1:13" ht="24.95" customHeight="1">
      <c r="A10" s="2">
        <v>8</v>
      </c>
      <c r="B10" s="401"/>
      <c r="C10" s="3" t="s">
        <v>1641</v>
      </c>
      <c r="D10" s="20" t="s">
        <v>1642</v>
      </c>
      <c r="E10" s="395"/>
      <c r="F10" s="129" t="s">
        <v>1770</v>
      </c>
      <c r="G10" s="320" t="s">
        <v>1771</v>
      </c>
      <c r="H10" s="394"/>
      <c r="I10" s="101" t="s">
        <v>1817</v>
      </c>
      <c r="J10" s="141" t="s">
        <v>1818</v>
      </c>
      <c r="K10" s="394"/>
      <c r="L10" s="101" t="s">
        <v>1954</v>
      </c>
      <c r="M10" s="321" t="s">
        <v>1955</v>
      </c>
    </row>
    <row r="11" spans="1:13" ht="24.95" customHeight="1">
      <c r="A11" s="2">
        <v>9</v>
      </c>
      <c r="B11" s="402" t="s">
        <v>219</v>
      </c>
      <c r="C11" s="71" t="s">
        <v>1643</v>
      </c>
      <c r="D11" s="234" t="s">
        <v>1644</v>
      </c>
      <c r="E11" s="393" t="s">
        <v>2104</v>
      </c>
      <c r="F11" s="101" t="s">
        <v>1772</v>
      </c>
      <c r="G11" s="321" t="s">
        <v>1773</v>
      </c>
      <c r="H11" s="394"/>
      <c r="I11" s="101" t="s">
        <v>1819</v>
      </c>
      <c r="J11" s="141" t="s">
        <v>1820</v>
      </c>
      <c r="K11" s="394"/>
      <c r="L11" s="101" t="s">
        <v>1956</v>
      </c>
      <c r="M11" s="321" t="s">
        <v>1957</v>
      </c>
    </row>
    <row r="12" spans="1:13" ht="24.95" customHeight="1">
      <c r="A12" s="2">
        <v>10</v>
      </c>
      <c r="B12" s="403"/>
      <c r="C12" s="71" t="s">
        <v>1645</v>
      </c>
      <c r="D12" s="234" t="s">
        <v>1646</v>
      </c>
      <c r="E12" s="394"/>
      <c r="F12" s="101" t="s">
        <v>1774</v>
      </c>
      <c r="G12" s="321" t="s">
        <v>1775</v>
      </c>
      <c r="H12" s="394"/>
      <c r="I12" s="134" t="s">
        <v>1821</v>
      </c>
      <c r="J12" s="141" t="s">
        <v>1822</v>
      </c>
      <c r="K12" s="394"/>
      <c r="L12" s="101" t="s">
        <v>1958</v>
      </c>
      <c r="M12" s="321" t="s">
        <v>1959</v>
      </c>
    </row>
    <row r="13" spans="1:13" ht="24.95" customHeight="1">
      <c r="A13" s="2">
        <v>11</v>
      </c>
      <c r="B13" s="403"/>
      <c r="C13" s="71" t="s">
        <v>1647</v>
      </c>
      <c r="D13" s="234" t="s">
        <v>1648</v>
      </c>
      <c r="E13" s="394"/>
      <c r="F13" s="101" t="s">
        <v>1776</v>
      </c>
      <c r="G13" s="321" t="s">
        <v>1777</v>
      </c>
      <c r="H13" s="399" t="s">
        <v>2110</v>
      </c>
      <c r="I13" s="3" t="s">
        <v>1833</v>
      </c>
      <c r="J13" s="19" t="s">
        <v>1834</v>
      </c>
      <c r="K13" s="394"/>
      <c r="L13" s="101" t="s">
        <v>1960</v>
      </c>
      <c r="M13" s="321" t="s">
        <v>1961</v>
      </c>
    </row>
    <row r="14" spans="1:13" ht="24.95" customHeight="1">
      <c r="A14" s="2">
        <v>12</v>
      </c>
      <c r="B14" s="403"/>
      <c r="C14" s="102" t="s">
        <v>1649</v>
      </c>
      <c r="D14" s="141" t="s">
        <v>1650</v>
      </c>
      <c r="E14" s="394"/>
      <c r="F14" s="101" t="s">
        <v>1778</v>
      </c>
      <c r="G14" s="321" t="s">
        <v>1779</v>
      </c>
      <c r="H14" s="400"/>
      <c r="I14" s="3" t="s">
        <v>1835</v>
      </c>
      <c r="J14" s="19" t="s">
        <v>1836</v>
      </c>
      <c r="K14" s="394"/>
      <c r="L14" s="101" t="s">
        <v>1962</v>
      </c>
      <c r="M14" s="321" t="s">
        <v>1963</v>
      </c>
    </row>
    <row r="15" spans="1:13" ht="24.95" customHeight="1">
      <c r="A15" s="2">
        <v>13</v>
      </c>
      <c r="B15" s="404"/>
      <c r="C15" s="71" t="s">
        <v>1651</v>
      </c>
      <c r="D15" s="231" t="s">
        <v>1652</v>
      </c>
      <c r="E15" s="394"/>
      <c r="F15" s="101" t="s">
        <v>1780</v>
      </c>
      <c r="G15" s="321" t="s">
        <v>1781</v>
      </c>
      <c r="H15" s="400"/>
      <c r="I15" s="3" t="s">
        <v>1837</v>
      </c>
      <c r="J15" s="19" t="s">
        <v>1838</v>
      </c>
      <c r="K15" s="394"/>
      <c r="L15" s="101" t="s">
        <v>1964</v>
      </c>
      <c r="M15" s="321" t="s">
        <v>1965</v>
      </c>
    </row>
    <row r="16" spans="1:13" ht="24.95" customHeight="1">
      <c r="A16" s="2">
        <v>14</v>
      </c>
      <c r="B16" s="399" t="s">
        <v>1653</v>
      </c>
      <c r="C16" s="81" t="s">
        <v>1654</v>
      </c>
      <c r="D16" s="369" t="s">
        <v>1655</v>
      </c>
      <c r="E16" s="394"/>
      <c r="F16" s="101" t="s">
        <v>1782</v>
      </c>
      <c r="G16" s="371" t="s">
        <v>1783</v>
      </c>
      <c r="H16" s="400"/>
      <c r="I16" s="3" t="s">
        <v>1839</v>
      </c>
      <c r="J16" s="19" t="s">
        <v>1840</v>
      </c>
      <c r="K16" s="395"/>
      <c r="L16" s="101" t="s">
        <v>1966</v>
      </c>
      <c r="M16" s="321" t="s">
        <v>1967</v>
      </c>
    </row>
    <row r="17" spans="1:13" ht="24.95" customHeight="1">
      <c r="A17" s="2">
        <v>15</v>
      </c>
      <c r="B17" s="400"/>
      <c r="C17" s="81" t="s">
        <v>1656</v>
      </c>
      <c r="D17" s="370" t="s">
        <v>1657</v>
      </c>
      <c r="E17" s="394"/>
      <c r="F17" s="101" t="s">
        <v>1784</v>
      </c>
      <c r="G17" s="372" t="s">
        <v>1785</v>
      </c>
      <c r="H17" s="400"/>
      <c r="I17" s="3" t="s">
        <v>1841</v>
      </c>
      <c r="J17" s="19" t="s">
        <v>1842</v>
      </c>
      <c r="K17" s="399" t="s">
        <v>1968</v>
      </c>
      <c r="L17" s="3" t="s">
        <v>1969</v>
      </c>
      <c r="M17" s="13" t="s">
        <v>1970</v>
      </c>
    </row>
    <row r="18" spans="1:13" ht="24.95" customHeight="1">
      <c r="A18" s="2">
        <v>16</v>
      </c>
      <c r="B18" s="400"/>
      <c r="C18" s="81" t="s">
        <v>1658</v>
      </c>
      <c r="D18" s="370" t="s">
        <v>1659</v>
      </c>
      <c r="E18" s="395"/>
      <c r="F18" s="135" t="s">
        <v>1786</v>
      </c>
      <c r="G18" s="372" t="s">
        <v>1787</v>
      </c>
      <c r="H18" s="399" t="s">
        <v>1843</v>
      </c>
      <c r="I18" s="3" t="s">
        <v>1858</v>
      </c>
      <c r="J18" s="381" t="s">
        <v>1859</v>
      </c>
      <c r="K18" s="400"/>
      <c r="L18" s="3" t="s">
        <v>1971</v>
      </c>
      <c r="M18" s="13" t="s">
        <v>1972</v>
      </c>
    </row>
    <row r="19" spans="1:13" ht="24.95" customHeight="1">
      <c r="A19" s="2">
        <v>17</v>
      </c>
      <c r="B19" s="400"/>
      <c r="C19" s="81" t="s">
        <v>1660</v>
      </c>
      <c r="D19" s="370" t="s">
        <v>1661</v>
      </c>
      <c r="E19" s="402" t="s">
        <v>1798</v>
      </c>
      <c r="F19" s="3" t="s">
        <v>1799</v>
      </c>
      <c r="G19" s="373" t="s">
        <v>1800</v>
      </c>
      <c r="H19" s="400"/>
      <c r="I19" s="3" t="s">
        <v>1860</v>
      </c>
      <c r="J19" s="381" t="s">
        <v>1861</v>
      </c>
      <c r="K19" s="400"/>
      <c r="L19" s="3" t="s">
        <v>1973</v>
      </c>
      <c r="M19" s="13" t="s">
        <v>1974</v>
      </c>
    </row>
    <row r="20" spans="1:13" ht="24.95" customHeight="1">
      <c r="A20" s="2">
        <v>18</v>
      </c>
      <c r="B20" s="400"/>
      <c r="C20" s="81" t="s">
        <v>1662</v>
      </c>
      <c r="D20" s="369" t="s">
        <v>1663</v>
      </c>
      <c r="E20" s="403"/>
      <c r="F20" s="145" t="s">
        <v>1801</v>
      </c>
      <c r="G20" s="13" t="s">
        <v>1802</v>
      </c>
      <c r="H20" s="400"/>
      <c r="I20" s="3" t="s">
        <v>1862</v>
      </c>
      <c r="J20" s="381" t="s">
        <v>1863</v>
      </c>
      <c r="K20" s="401"/>
      <c r="L20" s="3" t="s">
        <v>1975</v>
      </c>
      <c r="M20" s="9" t="s">
        <v>1976</v>
      </c>
    </row>
    <row r="21" spans="1:13" ht="24.95" customHeight="1">
      <c r="A21" s="2">
        <v>19</v>
      </c>
      <c r="B21" s="401"/>
      <c r="C21" s="81" t="s">
        <v>1664</v>
      </c>
      <c r="D21" s="369" t="s">
        <v>1665</v>
      </c>
      <c r="E21" s="403"/>
      <c r="F21" s="64" t="s">
        <v>1803</v>
      </c>
      <c r="G21" s="182" t="s">
        <v>1804</v>
      </c>
      <c r="H21" s="401"/>
      <c r="I21" s="3" t="s">
        <v>1864</v>
      </c>
      <c r="J21" s="381" t="s">
        <v>1865</v>
      </c>
      <c r="K21" s="393" t="s">
        <v>2112</v>
      </c>
      <c r="L21" s="101" t="s">
        <v>1977</v>
      </c>
      <c r="M21" s="321" t="s">
        <v>1978</v>
      </c>
    </row>
    <row r="22" spans="1:13" ht="24.95" customHeight="1">
      <c r="A22" s="2">
        <v>20</v>
      </c>
      <c r="B22" s="399" t="s">
        <v>2098</v>
      </c>
      <c r="C22" s="3" t="s">
        <v>1667</v>
      </c>
      <c r="D22" s="19" t="s">
        <v>1668</v>
      </c>
      <c r="E22" s="403"/>
      <c r="F22" s="64" t="s">
        <v>1805</v>
      </c>
      <c r="G22" s="182" t="s">
        <v>1806</v>
      </c>
      <c r="H22" s="399" t="s">
        <v>1866</v>
      </c>
      <c r="I22" s="3" t="s">
        <v>1875</v>
      </c>
      <c r="J22" s="19" t="s">
        <v>1876</v>
      </c>
      <c r="K22" s="394"/>
      <c r="L22" s="101" t="s">
        <v>1979</v>
      </c>
      <c r="M22" s="321" t="s">
        <v>1980</v>
      </c>
    </row>
    <row r="23" spans="1:13" ht="24.95" customHeight="1">
      <c r="A23" s="2">
        <v>21</v>
      </c>
      <c r="B23" s="400"/>
      <c r="C23" s="3" t="s">
        <v>1669</v>
      </c>
      <c r="D23" s="19" t="s">
        <v>1670</v>
      </c>
      <c r="E23" s="403"/>
      <c r="F23" s="3" t="s">
        <v>1807</v>
      </c>
      <c r="G23" s="17" t="s">
        <v>1808</v>
      </c>
      <c r="H23" s="400"/>
      <c r="I23" s="3" t="s">
        <v>1877</v>
      </c>
      <c r="J23" s="19" t="s">
        <v>1878</v>
      </c>
      <c r="K23" s="394"/>
      <c r="L23" s="101" t="s">
        <v>1981</v>
      </c>
      <c r="M23" s="321" t="s">
        <v>1982</v>
      </c>
    </row>
    <row r="24" spans="1:13" ht="24.95" customHeight="1">
      <c r="A24" s="2">
        <v>22</v>
      </c>
      <c r="B24" s="400"/>
      <c r="C24" s="3" t="s">
        <v>1671</v>
      </c>
      <c r="D24" s="19" t="s">
        <v>1672</v>
      </c>
      <c r="E24" s="403"/>
      <c r="F24" s="18" t="s">
        <v>1809</v>
      </c>
      <c r="G24" s="17" t="s">
        <v>1810</v>
      </c>
      <c r="H24" s="400"/>
      <c r="I24" s="3" t="s">
        <v>1879</v>
      </c>
      <c r="J24" s="19" t="s">
        <v>1880</v>
      </c>
      <c r="K24" s="394"/>
      <c r="L24" s="101" t="s">
        <v>1983</v>
      </c>
      <c r="M24" s="321" t="s">
        <v>1984</v>
      </c>
    </row>
    <row r="25" spans="1:13" ht="24.95" customHeight="1">
      <c r="A25" s="2">
        <v>23</v>
      </c>
      <c r="B25" s="401"/>
      <c r="C25" s="3" t="s">
        <v>1673</v>
      </c>
      <c r="D25" s="19" t="s">
        <v>1674</v>
      </c>
      <c r="E25" s="404"/>
      <c r="F25" s="3" t="s">
        <v>1811</v>
      </c>
      <c r="G25" s="17" t="s">
        <v>1812</v>
      </c>
      <c r="H25" s="401"/>
      <c r="I25" s="3" t="s">
        <v>1881</v>
      </c>
      <c r="J25" s="19" t="s">
        <v>1882</v>
      </c>
      <c r="K25" s="395"/>
      <c r="L25" s="64" t="s">
        <v>1985</v>
      </c>
      <c r="M25" s="183" t="s">
        <v>1986</v>
      </c>
    </row>
    <row r="26" spans="1:13" ht="24.95" customHeight="1">
      <c r="A26" s="2">
        <v>24</v>
      </c>
      <c r="B26" s="393" t="s">
        <v>426</v>
      </c>
      <c r="C26" s="63" t="s">
        <v>1675</v>
      </c>
      <c r="D26" s="354" t="s">
        <v>1676</v>
      </c>
      <c r="E26" s="399" t="s">
        <v>2103</v>
      </c>
      <c r="F26" s="3" t="s">
        <v>1823</v>
      </c>
      <c r="G26" s="13" t="s">
        <v>1824</v>
      </c>
      <c r="H26" s="396" t="s">
        <v>1883</v>
      </c>
      <c r="I26" s="32" t="s">
        <v>1894</v>
      </c>
      <c r="J26" s="19" t="s">
        <v>1895</v>
      </c>
      <c r="K26" s="399" t="s">
        <v>1987</v>
      </c>
      <c r="L26" s="3" t="s">
        <v>1988</v>
      </c>
      <c r="M26" s="13" t="s">
        <v>1989</v>
      </c>
    </row>
    <row r="27" spans="1:13" ht="24.95" customHeight="1">
      <c r="A27" s="2">
        <v>25</v>
      </c>
      <c r="B27" s="394"/>
      <c r="C27" s="63" t="s">
        <v>1677</v>
      </c>
      <c r="D27" s="108" t="s">
        <v>1678</v>
      </c>
      <c r="E27" s="400"/>
      <c r="F27" s="3" t="s">
        <v>1825</v>
      </c>
      <c r="G27" s="13" t="s">
        <v>1826</v>
      </c>
      <c r="H27" s="397"/>
      <c r="I27" s="379" t="s">
        <v>1896</v>
      </c>
      <c r="J27" s="19" t="s">
        <v>1897</v>
      </c>
      <c r="K27" s="400"/>
      <c r="L27" s="3" t="s">
        <v>1990</v>
      </c>
      <c r="M27" s="13" t="s">
        <v>1991</v>
      </c>
    </row>
    <row r="28" spans="1:13" ht="24.95" customHeight="1">
      <c r="A28" s="2">
        <v>26</v>
      </c>
      <c r="B28" s="394"/>
      <c r="C28" s="63" t="s">
        <v>1679</v>
      </c>
      <c r="D28" s="108" t="s">
        <v>1680</v>
      </c>
      <c r="E28" s="400"/>
      <c r="F28" s="3" t="s">
        <v>1827</v>
      </c>
      <c r="G28" s="13" t="s">
        <v>1828</v>
      </c>
      <c r="H28" s="397"/>
      <c r="I28" s="32" t="s">
        <v>1898</v>
      </c>
      <c r="J28" s="19" t="s">
        <v>1899</v>
      </c>
      <c r="K28" s="400"/>
      <c r="L28" s="3" t="s">
        <v>1992</v>
      </c>
      <c r="M28" s="13" t="s">
        <v>1993</v>
      </c>
    </row>
    <row r="29" spans="1:13" ht="24.95" customHeight="1">
      <c r="A29" s="2">
        <v>27</v>
      </c>
      <c r="B29" s="394"/>
      <c r="C29" s="63" t="s">
        <v>1681</v>
      </c>
      <c r="D29" s="108" t="s">
        <v>1682</v>
      </c>
      <c r="E29" s="400"/>
      <c r="F29" s="3" t="s">
        <v>1829</v>
      </c>
      <c r="G29" s="13" t="s">
        <v>1830</v>
      </c>
      <c r="H29" s="397"/>
      <c r="I29" s="32" t="s">
        <v>1900</v>
      </c>
      <c r="J29" s="19" t="s">
        <v>1901</v>
      </c>
      <c r="K29" s="400"/>
      <c r="L29" s="3" t="s">
        <v>1994</v>
      </c>
      <c r="M29" s="13" t="s">
        <v>1995</v>
      </c>
    </row>
    <row r="30" spans="1:13" ht="24.95" customHeight="1" thickBot="1">
      <c r="A30" s="2">
        <v>28</v>
      </c>
      <c r="B30" s="395"/>
      <c r="C30" s="63" t="s">
        <v>1683</v>
      </c>
      <c r="D30" s="108" t="s">
        <v>1684</v>
      </c>
      <c r="E30" s="401"/>
      <c r="F30" s="3" t="s">
        <v>1831</v>
      </c>
      <c r="G30" s="13" t="s">
        <v>1832</v>
      </c>
      <c r="H30" s="398"/>
      <c r="I30" s="380" t="s">
        <v>1902</v>
      </c>
      <c r="J30" s="22" t="s">
        <v>1903</v>
      </c>
      <c r="K30" s="400"/>
      <c r="L30" s="3" t="s">
        <v>1996</v>
      </c>
      <c r="M30" s="13" t="s">
        <v>1997</v>
      </c>
    </row>
    <row r="31" spans="1:13" ht="24.95" customHeight="1">
      <c r="A31" s="2">
        <v>29</v>
      </c>
      <c r="B31" s="399" t="s">
        <v>2096</v>
      </c>
      <c r="C31" s="71" t="s">
        <v>1685</v>
      </c>
      <c r="D31" s="231" t="s">
        <v>1686</v>
      </c>
      <c r="E31" s="399" t="s">
        <v>2105</v>
      </c>
      <c r="F31" s="3" t="s">
        <v>1844</v>
      </c>
      <c r="G31" s="298" t="s">
        <v>1845</v>
      </c>
      <c r="K31" s="401"/>
      <c r="L31" s="3" t="s">
        <v>1998</v>
      </c>
      <c r="M31" s="13" t="s">
        <v>1999</v>
      </c>
    </row>
    <row r="32" spans="1:13" ht="24.95" customHeight="1">
      <c r="A32" s="2">
        <v>30</v>
      </c>
      <c r="B32" s="400"/>
      <c r="C32" s="71" t="s">
        <v>1687</v>
      </c>
      <c r="D32" s="231" t="s">
        <v>1688</v>
      </c>
      <c r="E32" s="400"/>
      <c r="F32" s="3" t="s">
        <v>1846</v>
      </c>
      <c r="G32" s="374" t="s">
        <v>1847</v>
      </c>
      <c r="K32" s="396" t="s">
        <v>2000</v>
      </c>
      <c r="L32" s="146" t="s">
        <v>2012</v>
      </c>
      <c r="M32" s="377" t="s">
        <v>2013</v>
      </c>
    </row>
    <row r="33" spans="1:13" ht="24.95" customHeight="1">
      <c r="A33" s="2">
        <v>31</v>
      </c>
      <c r="B33" s="400"/>
      <c r="C33" s="71" t="s">
        <v>1689</v>
      </c>
      <c r="D33" s="231" t="s">
        <v>1690</v>
      </c>
      <c r="E33" s="400"/>
      <c r="F33" s="3" t="s">
        <v>1848</v>
      </c>
      <c r="G33" s="374" t="s">
        <v>1849</v>
      </c>
      <c r="K33" s="397"/>
      <c r="L33" s="146" t="s">
        <v>2014</v>
      </c>
      <c r="M33" s="377" t="s">
        <v>2015</v>
      </c>
    </row>
    <row r="34" spans="1:13" ht="24.95" customHeight="1">
      <c r="A34" s="2">
        <v>32</v>
      </c>
      <c r="B34" s="400"/>
      <c r="C34" s="71" t="s">
        <v>1691</v>
      </c>
      <c r="D34" s="231" t="s">
        <v>1692</v>
      </c>
      <c r="E34" s="400"/>
      <c r="F34" s="3" t="s">
        <v>1850</v>
      </c>
      <c r="G34" s="374" t="s">
        <v>1851</v>
      </c>
      <c r="K34" s="397"/>
      <c r="L34" s="146" t="s">
        <v>2016</v>
      </c>
      <c r="M34" s="384" t="s">
        <v>2017</v>
      </c>
    </row>
    <row r="35" spans="1:13" ht="24.95" customHeight="1">
      <c r="A35" s="2">
        <v>33</v>
      </c>
      <c r="B35" s="400"/>
      <c r="C35" s="71" t="s">
        <v>1693</v>
      </c>
      <c r="D35" s="231" t="s">
        <v>1694</v>
      </c>
      <c r="E35" s="400"/>
      <c r="F35" s="3" t="s">
        <v>1852</v>
      </c>
      <c r="G35" s="374" t="s">
        <v>1853</v>
      </c>
      <c r="K35" s="397"/>
      <c r="L35" s="146" t="s">
        <v>2018</v>
      </c>
      <c r="M35" s="384" t="s">
        <v>2019</v>
      </c>
    </row>
    <row r="36" spans="1:13" ht="24.95" customHeight="1">
      <c r="A36" s="2">
        <v>34</v>
      </c>
      <c r="B36" s="400"/>
      <c r="C36" s="71" t="s">
        <v>1695</v>
      </c>
      <c r="D36" s="231" t="s">
        <v>1696</v>
      </c>
      <c r="E36" s="400"/>
      <c r="F36" s="3" t="s">
        <v>1854</v>
      </c>
      <c r="G36" s="374" t="s">
        <v>1855</v>
      </c>
      <c r="K36" s="397"/>
      <c r="L36" s="146" t="s">
        <v>2020</v>
      </c>
      <c r="M36" s="377" t="s">
        <v>2021</v>
      </c>
    </row>
    <row r="37" spans="1:13" ht="24.95" customHeight="1">
      <c r="A37" s="2">
        <v>35</v>
      </c>
      <c r="B37" s="400"/>
      <c r="C37" s="71" t="s">
        <v>1697</v>
      </c>
      <c r="D37" s="231" t="s">
        <v>1698</v>
      </c>
      <c r="E37" s="401"/>
      <c r="F37" s="3" t="s">
        <v>1856</v>
      </c>
      <c r="G37" s="374" t="s">
        <v>1857</v>
      </c>
      <c r="K37" s="397"/>
      <c r="L37" s="146" t="s">
        <v>2022</v>
      </c>
      <c r="M37" s="377" t="s">
        <v>2023</v>
      </c>
    </row>
    <row r="38" spans="1:13" ht="24.95" customHeight="1">
      <c r="A38" s="2">
        <v>36</v>
      </c>
      <c r="B38" s="401"/>
      <c r="C38" s="71" t="s">
        <v>1699</v>
      </c>
      <c r="D38" s="231" t="s">
        <v>1700</v>
      </c>
      <c r="E38" s="399" t="s">
        <v>1866</v>
      </c>
      <c r="F38" s="3" t="s">
        <v>1867</v>
      </c>
      <c r="G38" s="13" t="s">
        <v>1868</v>
      </c>
      <c r="K38" s="396" t="s">
        <v>2111</v>
      </c>
      <c r="L38" s="147" t="s">
        <v>2024</v>
      </c>
      <c r="M38" s="295" t="s">
        <v>2025</v>
      </c>
    </row>
    <row r="39" spans="1:13" ht="24.95" customHeight="1">
      <c r="A39" s="2">
        <v>37</v>
      </c>
      <c r="B39" s="399" t="s">
        <v>2100</v>
      </c>
      <c r="C39" s="3" t="s">
        <v>1701</v>
      </c>
      <c r="D39" s="19" t="s">
        <v>1702</v>
      </c>
      <c r="E39" s="400"/>
      <c r="F39" s="3" t="s">
        <v>1869</v>
      </c>
      <c r="G39" s="13" t="s">
        <v>1870</v>
      </c>
      <c r="K39" s="397"/>
      <c r="L39" s="148" t="s">
        <v>2026</v>
      </c>
      <c r="M39" s="290" t="s">
        <v>2027</v>
      </c>
    </row>
    <row r="40" spans="1:13" ht="24.95" customHeight="1">
      <c r="A40" s="2">
        <v>38</v>
      </c>
      <c r="B40" s="400"/>
      <c r="C40" s="3" t="s">
        <v>1703</v>
      </c>
      <c r="D40" s="19" t="s">
        <v>1704</v>
      </c>
      <c r="E40" s="400"/>
      <c r="F40" s="3" t="s">
        <v>1871</v>
      </c>
      <c r="G40" s="13" t="s">
        <v>1872</v>
      </c>
      <c r="K40" s="397"/>
      <c r="L40" s="148" t="s">
        <v>2028</v>
      </c>
      <c r="M40" s="290" t="s">
        <v>2029</v>
      </c>
    </row>
    <row r="41" spans="1:13" ht="24.95" customHeight="1">
      <c r="A41" s="2">
        <v>39</v>
      </c>
      <c r="B41" s="400"/>
      <c r="C41" s="3" t="s">
        <v>1705</v>
      </c>
      <c r="D41" s="19" t="s">
        <v>1706</v>
      </c>
      <c r="E41" s="401"/>
      <c r="F41" s="3" t="s">
        <v>1873</v>
      </c>
      <c r="G41" s="13" t="s">
        <v>1874</v>
      </c>
      <c r="K41" s="397"/>
      <c r="L41" s="148" t="s">
        <v>2030</v>
      </c>
      <c r="M41" s="290" t="s">
        <v>2031</v>
      </c>
    </row>
    <row r="42" spans="1:13" ht="24.95" customHeight="1">
      <c r="A42" s="2">
        <v>40</v>
      </c>
      <c r="B42" s="401"/>
      <c r="C42" s="3" t="s">
        <v>1707</v>
      </c>
      <c r="D42" s="19" t="s">
        <v>1708</v>
      </c>
      <c r="E42" s="402" t="s">
        <v>2107</v>
      </c>
      <c r="F42" s="192" t="s">
        <v>1884</v>
      </c>
      <c r="G42" s="290" t="s">
        <v>1885</v>
      </c>
      <c r="K42" s="397"/>
      <c r="L42" s="148" t="s">
        <v>2032</v>
      </c>
      <c r="M42" s="290" t="s">
        <v>2033</v>
      </c>
    </row>
    <row r="43" spans="1:13" ht="24.95" customHeight="1">
      <c r="A43" s="2">
        <v>41</v>
      </c>
      <c r="B43" s="393" t="s">
        <v>2099</v>
      </c>
      <c r="C43" s="89" t="s">
        <v>1709</v>
      </c>
      <c r="D43" s="144" t="s">
        <v>1710</v>
      </c>
      <c r="E43" s="403"/>
      <c r="F43" s="102" t="s">
        <v>1886</v>
      </c>
      <c r="G43" s="290" t="s">
        <v>1887</v>
      </c>
      <c r="K43" s="397"/>
      <c r="L43" s="147" t="s">
        <v>2034</v>
      </c>
      <c r="M43" s="295" t="s">
        <v>2035</v>
      </c>
    </row>
    <row r="44" spans="1:13" ht="24.95" customHeight="1">
      <c r="A44" s="2">
        <v>42</v>
      </c>
      <c r="B44" s="394"/>
      <c r="C44" s="89" t="s">
        <v>1711</v>
      </c>
      <c r="D44" s="144" t="s">
        <v>1712</v>
      </c>
      <c r="E44" s="403"/>
      <c r="F44" s="102" t="s">
        <v>1888</v>
      </c>
      <c r="G44" s="299" t="s">
        <v>1889</v>
      </c>
      <c r="K44" s="397"/>
      <c r="L44" s="147" t="s">
        <v>2036</v>
      </c>
      <c r="M44" s="295" t="s">
        <v>2037</v>
      </c>
    </row>
    <row r="45" spans="1:13" ht="24.95" customHeight="1">
      <c r="A45" s="2">
        <v>43</v>
      </c>
      <c r="B45" s="394"/>
      <c r="C45" s="64" t="s">
        <v>1713</v>
      </c>
      <c r="D45" s="327" t="s">
        <v>1714</v>
      </c>
      <c r="E45" s="403"/>
      <c r="F45" s="64" t="s">
        <v>1890</v>
      </c>
      <c r="G45" s="183" t="s">
        <v>1891</v>
      </c>
      <c r="K45" s="397"/>
      <c r="L45" s="147" t="s">
        <v>2038</v>
      </c>
      <c r="M45" s="295" t="s">
        <v>2039</v>
      </c>
    </row>
    <row r="46" spans="1:13" ht="24.95" customHeight="1">
      <c r="A46" s="2">
        <v>44</v>
      </c>
      <c r="B46" s="394"/>
      <c r="C46" s="89" t="s">
        <v>1715</v>
      </c>
      <c r="D46" s="144" t="s">
        <v>1716</v>
      </c>
      <c r="E46" s="404"/>
      <c r="F46" s="64" t="s">
        <v>1892</v>
      </c>
      <c r="G46" s="183" t="s">
        <v>1893</v>
      </c>
      <c r="K46" s="396" t="s">
        <v>1535</v>
      </c>
      <c r="L46" s="139" t="s">
        <v>2040</v>
      </c>
      <c r="M46" s="321" t="s">
        <v>2041</v>
      </c>
    </row>
    <row r="47" spans="1:13" ht="24.95" customHeight="1">
      <c r="A47" s="2">
        <v>45</v>
      </c>
      <c r="B47" s="394"/>
      <c r="C47" s="89" t="s">
        <v>1717</v>
      </c>
      <c r="D47" s="144" t="s">
        <v>1718</v>
      </c>
      <c r="E47" s="396" t="s">
        <v>1904</v>
      </c>
      <c r="F47" s="3" t="s">
        <v>1905</v>
      </c>
      <c r="G47" s="13" t="s">
        <v>1906</v>
      </c>
      <c r="K47" s="397"/>
      <c r="L47" s="139" t="s">
        <v>2042</v>
      </c>
      <c r="M47" s="321" t="s">
        <v>2043</v>
      </c>
    </row>
    <row r="48" spans="1:13" ht="24.95" customHeight="1">
      <c r="A48" s="2">
        <v>46</v>
      </c>
      <c r="B48" s="395"/>
      <c r="C48" s="89" t="s">
        <v>1719</v>
      </c>
      <c r="D48" s="144" t="s">
        <v>1720</v>
      </c>
      <c r="E48" s="397"/>
      <c r="F48" s="3" t="s">
        <v>1907</v>
      </c>
      <c r="G48" s="13" t="s">
        <v>1908</v>
      </c>
      <c r="K48" s="397"/>
      <c r="L48" s="139" t="s">
        <v>2044</v>
      </c>
      <c r="M48" s="321" t="s">
        <v>2045</v>
      </c>
    </row>
    <row r="49" spans="1:13" ht="24.95" customHeight="1" thickBot="1">
      <c r="A49" s="2">
        <v>47</v>
      </c>
      <c r="B49" s="393" t="s">
        <v>824</v>
      </c>
      <c r="C49" s="101" t="s">
        <v>1727</v>
      </c>
      <c r="D49" s="141" t="s">
        <v>1728</v>
      </c>
      <c r="E49" s="397"/>
      <c r="F49" s="3" t="s">
        <v>1909</v>
      </c>
      <c r="G49" s="13" t="s">
        <v>1910</v>
      </c>
      <c r="K49" s="398"/>
      <c r="L49" s="355" t="s">
        <v>2046</v>
      </c>
      <c r="M49" s="356" t="s">
        <v>2047</v>
      </c>
    </row>
    <row r="50" spans="1:13" ht="24.95" customHeight="1">
      <c r="A50" s="2">
        <v>48</v>
      </c>
      <c r="B50" s="394"/>
      <c r="C50" s="101" t="s">
        <v>1729</v>
      </c>
      <c r="D50" s="141" t="s">
        <v>1730</v>
      </c>
      <c r="E50" s="397"/>
      <c r="F50" s="3" t="s">
        <v>1911</v>
      </c>
      <c r="G50" s="13" t="s">
        <v>1912</v>
      </c>
    </row>
    <row r="51" spans="1:13" ht="24.95" customHeight="1">
      <c r="A51" s="2">
        <v>49</v>
      </c>
      <c r="B51" s="394"/>
      <c r="C51" s="101" t="s">
        <v>1731</v>
      </c>
      <c r="D51" s="141" t="s">
        <v>1732</v>
      </c>
      <c r="E51" s="397"/>
      <c r="F51" s="3" t="s">
        <v>1913</v>
      </c>
      <c r="G51" s="13" t="s">
        <v>1914</v>
      </c>
    </row>
    <row r="52" spans="1:13" ht="24.95" customHeight="1">
      <c r="A52" s="2">
        <v>50</v>
      </c>
      <c r="B52" s="394"/>
      <c r="C52" s="101" t="s">
        <v>1733</v>
      </c>
      <c r="D52" s="141" t="s">
        <v>1734</v>
      </c>
      <c r="E52" s="397"/>
      <c r="F52" s="3" t="s">
        <v>1915</v>
      </c>
      <c r="G52" s="13" t="s">
        <v>1916</v>
      </c>
    </row>
    <row r="53" spans="1:13" ht="24.95" customHeight="1">
      <c r="A53" s="2">
        <v>51</v>
      </c>
      <c r="B53" s="394"/>
      <c r="C53" s="101" t="s">
        <v>1735</v>
      </c>
      <c r="D53" s="141" t="s">
        <v>1736</v>
      </c>
      <c r="E53" s="397"/>
      <c r="F53" s="3" t="s">
        <v>1917</v>
      </c>
      <c r="G53" s="13" t="s">
        <v>1918</v>
      </c>
    </row>
    <row r="54" spans="1:13" ht="24.95" customHeight="1">
      <c r="A54" s="2">
        <v>52</v>
      </c>
      <c r="B54" s="395"/>
      <c r="C54" s="101" t="s">
        <v>1737</v>
      </c>
      <c r="D54" s="141" t="s">
        <v>1738</v>
      </c>
      <c r="E54" s="406" t="s">
        <v>2108</v>
      </c>
      <c r="F54" s="143" t="s">
        <v>1919</v>
      </c>
      <c r="G54" s="375" t="s">
        <v>1920</v>
      </c>
    </row>
    <row r="55" spans="1:13" ht="24.95" customHeight="1">
      <c r="A55" s="2">
        <v>53</v>
      </c>
      <c r="B55" s="405" t="s">
        <v>2097</v>
      </c>
      <c r="C55" s="140" t="s">
        <v>1739</v>
      </c>
      <c r="D55" s="142" t="s">
        <v>1740</v>
      </c>
      <c r="E55" s="407"/>
      <c r="F55" s="143" t="s">
        <v>1921</v>
      </c>
      <c r="G55" s="375" t="s">
        <v>1922</v>
      </c>
    </row>
    <row r="56" spans="1:13" ht="24.95" customHeight="1">
      <c r="A56" s="2">
        <v>54</v>
      </c>
      <c r="B56" s="397"/>
      <c r="C56" s="140" t="s">
        <v>1741</v>
      </c>
      <c r="D56" s="142" t="s">
        <v>1742</v>
      </c>
      <c r="E56" s="407"/>
      <c r="F56" s="143" t="s">
        <v>1923</v>
      </c>
      <c r="G56" s="376" t="s">
        <v>1924</v>
      </c>
    </row>
    <row r="57" spans="1:13" ht="24.95" customHeight="1">
      <c r="A57" s="2">
        <v>55</v>
      </c>
      <c r="B57" s="397"/>
      <c r="C57" s="140" t="s">
        <v>1743</v>
      </c>
      <c r="D57" s="142" t="s">
        <v>1744</v>
      </c>
      <c r="E57" s="407"/>
      <c r="F57" s="143" t="s">
        <v>1925</v>
      </c>
      <c r="G57" s="376" t="s">
        <v>1926</v>
      </c>
    </row>
    <row r="58" spans="1:13" ht="24.95" customHeight="1">
      <c r="A58" s="2">
        <v>56</v>
      </c>
      <c r="B58" s="397"/>
      <c r="C58" s="140" t="s">
        <v>1745</v>
      </c>
      <c r="D58" s="142" t="s">
        <v>1746</v>
      </c>
      <c r="E58" s="407"/>
      <c r="F58" s="143" t="s">
        <v>1927</v>
      </c>
      <c r="G58" s="375" t="s">
        <v>1928</v>
      </c>
    </row>
    <row r="59" spans="1:13" ht="24.95" customHeight="1">
      <c r="A59" s="2">
        <v>57</v>
      </c>
      <c r="B59" s="397"/>
      <c r="C59" s="140" t="s">
        <v>1747</v>
      </c>
      <c r="D59" s="142" t="s">
        <v>1748</v>
      </c>
      <c r="E59" s="407"/>
      <c r="F59" s="143" t="s">
        <v>1929</v>
      </c>
      <c r="G59" s="375" t="s">
        <v>1930</v>
      </c>
    </row>
    <row r="60" spans="1:13" ht="24.95" customHeight="1">
      <c r="A60" s="2">
        <v>58</v>
      </c>
      <c r="B60" s="397"/>
      <c r="C60" s="140" t="s">
        <v>1749</v>
      </c>
      <c r="D60" s="142" t="s">
        <v>1750</v>
      </c>
      <c r="E60" s="393" t="s">
        <v>1931</v>
      </c>
      <c r="F60" s="101" t="s">
        <v>1932</v>
      </c>
      <c r="G60" s="377" t="s">
        <v>1933</v>
      </c>
    </row>
    <row r="61" spans="1:13" ht="24.95" customHeight="1">
      <c r="A61" s="2">
        <v>59</v>
      </c>
      <c r="B61" s="397"/>
      <c r="C61" s="140" t="s">
        <v>1751</v>
      </c>
      <c r="D61" s="142" t="s">
        <v>1752</v>
      </c>
      <c r="E61" s="394"/>
      <c r="F61" s="101" t="s">
        <v>1934</v>
      </c>
      <c r="G61" s="377" t="s">
        <v>1935</v>
      </c>
    </row>
    <row r="62" spans="1:13" ht="24.95" customHeight="1" thickBot="1">
      <c r="A62" s="2">
        <v>60</v>
      </c>
      <c r="B62" s="398"/>
      <c r="C62" s="368" t="s">
        <v>1753</v>
      </c>
      <c r="D62" s="313" t="s">
        <v>1754</v>
      </c>
      <c r="E62" s="394"/>
      <c r="F62" s="101" t="s">
        <v>1936</v>
      </c>
      <c r="G62" s="377" t="s">
        <v>1937</v>
      </c>
    </row>
    <row r="63" spans="1:13" ht="20.100000000000001" customHeight="1" thickBot="1">
      <c r="A63" s="2">
        <v>61</v>
      </c>
      <c r="E63" s="408"/>
      <c r="F63" s="338" t="s">
        <v>1938</v>
      </c>
      <c r="G63" s="378" t="s">
        <v>1939</v>
      </c>
    </row>
    <row r="64" spans="1:13" ht="20.100000000000001" customHeight="1">
      <c r="A64" s="2">
        <v>62</v>
      </c>
    </row>
    <row r="65" spans="1:12" ht="20.100000000000001" customHeight="1">
      <c r="A65" s="2">
        <v>63</v>
      </c>
      <c r="C65" s="26" t="str">
        <f>IFERROR(VLOOKUP(C$2&amp;"-"&amp;TEXT(#REF!,"00"),#REF!,4,0)&amp;"-"&amp;VLOOKUP(C$2&amp;"-"&amp;TEXT(#REF!,"00"),#REF!,7,0),"")</f>
        <v/>
      </c>
      <c r="F65" s="26" t="str">
        <f>IFERROR(VLOOKUP(F$2&amp;"-"&amp;TEXT(#REF!,"00"),#REF!,4,0)&amp;"-"&amp;VLOOKUP(F$2&amp;"-"&amp;TEXT(#REF!,"00"),#REF!,7,0),"")</f>
        <v/>
      </c>
      <c r="I65" s="26" t="str">
        <f>IFERROR(VLOOKUP(I$2&amp;"-"&amp;TEXT(#REF!,"00"),#REF!,4,0)&amp;"-"&amp;VLOOKUP(I$2&amp;"-"&amp;TEXT(#REF!,"00"),#REF!,7,0),"")</f>
        <v/>
      </c>
      <c r="L65" s="26" t="str">
        <f>IFERROR(VLOOKUP(L$2&amp;"-"&amp;TEXT(#REF!,"00"),#REF!,4,0)&amp;"-"&amp;VLOOKUP(L$2&amp;"-"&amp;TEXT(#REF!,"00"),#REF!,7,0),"")</f>
        <v/>
      </c>
    </row>
    <row r="66" spans="1:12" ht="20.100000000000001" customHeight="1">
      <c r="A66" s="2">
        <v>64</v>
      </c>
      <c r="C66" s="26" t="str">
        <f>IFERROR(VLOOKUP(C$2&amp;"-"&amp;TEXT(#REF!,"00"),#REF!,4,0)&amp;"-"&amp;VLOOKUP(C$2&amp;"-"&amp;TEXT(#REF!,"00"),#REF!,7,0),"")</f>
        <v/>
      </c>
      <c r="F66" s="26" t="str">
        <f>IFERROR(VLOOKUP(F$2&amp;"-"&amp;TEXT(#REF!,"00"),#REF!,4,0)&amp;"-"&amp;VLOOKUP(F$2&amp;"-"&amp;TEXT(#REF!,"00"),#REF!,7,0),"")</f>
        <v/>
      </c>
      <c r="I66" s="26" t="str">
        <f>IFERROR(VLOOKUP(I$2&amp;"-"&amp;TEXT(#REF!,"00"),#REF!,4,0)&amp;"-"&amp;VLOOKUP(I$2&amp;"-"&amp;TEXT(#REF!,"00"),#REF!,7,0),"")</f>
        <v/>
      </c>
      <c r="L66" s="26" t="str">
        <f>IFERROR(VLOOKUP(L$2&amp;"-"&amp;TEXT(#REF!,"00"),#REF!,4,0)&amp;"-"&amp;VLOOKUP(L$2&amp;"-"&amp;TEXT(#REF!,"00"),#REF!,7,0),"")</f>
        <v/>
      </c>
    </row>
    <row r="67" spans="1:12" ht="20.100000000000001" customHeight="1">
      <c r="A67" s="2">
        <v>65</v>
      </c>
      <c r="C67" s="26" t="str">
        <f>IFERROR(VLOOKUP(C$2&amp;"-"&amp;TEXT(#REF!,"00"),#REF!,4,0)&amp;"-"&amp;VLOOKUP(C$2&amp;"-"&amp;TEXT(#REF!,"00"),#REF!,7,0),"")</f>
        <v/>
      </c>
      <c r="F67" s="26" t="str">
        <f>IFERROR(VLOOKUP(F$2&amp;"-"&amp;TEXT(#REF!,"00"),#REF!,4,0)&amp;"-"&amp;VLOOKUP(F$2&amp;"-"&amp;TEXT(#REF!,"00"),#REF!,7,0),"")</f>
        <v/>
      </c>
      <c r="I67" s="26" t="str">
        <f>IFERROR(VLOOKUP(I$2&amp;"-"&amp;TEXT(#REF!,"00"),#REF!,4,0)&amp;"-"&amp;VLOOKUP(I$2&amp;"-"&amp;TEXT(#REF!,"00"),#REF!,7,0),"")</f>
        <v/>
      </c>
      <c r="L67" s="26" t="str">
        <f>IFERROR(VLOOKUP(L$2&amp;"-"&amp;TEXT(#REF!,"00"),#REF!,4,0)&amp;"-"&amp;VLOOKUP(L$2&amp;"-"&amp;TEXT(#REF!,"00"),#REF!,7,0),"")</f>
        <v/>
      </c>
    </row>
    <row r="68" spans="1:12" ht="20.100000000000001" customHeight="1">
      <c r="A68" s="2">
        <v>66</v>
      </c>
      <c r="C68" s="26" t="str">
        <f>IFERROR(VLOOKUP(C$2&amp;"-"&amp;TEXT(#REF!,"00"),#REF!,4,0)&amp;"-"&amp;VLOOKUP(C$2&amp;"-"&amp;TEXT(#REF!,"00"),#REF!,7,0),"")</f>
        <v/>
      </c>
      <c r="F68" s="26" t="str">
        <f>IFERROR(VLOOKUP(F$2&amp;"-"&amp;TEXT(#REF!,"00"),#REF!,4,0)&amp;"-"&amp;VLOOKUP(F$2&amp;"-"&amp;TEXT(#REF!,"00"),#REF!,7,0),"")</f>
        <v/>
      </c>
      <c r="I68" s="26" t="str">
        <f>IFERROR(VLOOKUP(I$2&amp;"-"&amp;TEXT(#REF!,"00"),#REF!,4,0)&amp;"-"&amp;VLOOKUP(I$2&amp;"-"&amp;TEXT(#REF!,"00"),#REF!,7,0),"")</f>
        <v/>
      </c>
      <c r="L68" s="26" t="str">
        <f>IFERROR(VLOOKUP(L$2&amp;"-"&amp;TEXT(#REF!,"00"),#REF!,4,0)&amp;"-"&amp;VLOOKUP(L$2&amp;"-"&amp;TEXT(#REF!,"00"),#REF!,7,0),"")</f>
        <v/>
      </c>
    </row>
    <row r="69" spans="1:12" ht="20.100000000000001" customHeight="1">
      <c r="A69" s="2">
        <v>67</v>
      </c>
      <c r="C69" s="26" t="str">
        <f>IFERROR(VLOOKUP(C$2&amp;"-"&amp;TEXT(#REF!,"00"),#REF!,4,0)&amp;"-"&amp;VLOOKUP(C$2&amp;"-"&amp;TEXT(#REF!,"00"),#REF!,7,0),"")</f>
        <v/>
      </c>
      <c r="F69" s="26" t="str">
        <f>IFERROR(VLOOKUP(F$2&amp;"-"&amp;TEXT(#REF!,"00"),#REF!,4,0)&amp;"-"&amp;VLOOKUP(F$2&amp;"-"&amp;TEXT(#REF!,"00"),#REF!,7,0),"")</f>
        <v/>
      </c>
      <c r="I69" s="26" t="str">
        <f>IFERROR(VLOOKUP(I$2&amp;"-"&amp;TEXT(#REF!,"00"),#REF!,4,0)&amp;"-"&amp;VLOOKUP(I$2&amp;"-"&amp;TEXT(#REF!,"00"),#REF!,7,0),"")</f>
        <v/>
      </c>
      <c r="L69" s="26" t="str">
        <f>IFERROR(VLOOKUP(L$2&amp;"-"&amp;TEXT(#REF!,"00"),#REF!,4,0)&amp;"-"&amp;VLOOKUP(L$2&amp;"-"&amp;TEXT(#REF!,"00"),#REF!,7,0),"")</f>
        <v/>
      </c>
    </row>
    <row r="70" spans="1:12" ht="20.100000000000001" customHeight="1">
      <c r="A70" s="2">
        <v>68</v>
      </c>
      <c r="C70" s="26" t="str">
        <f>IFERROR(VLOOKUP(C$2&amp;"-"&amp;TEXT(#REF!,"00"),#REF!,4,0)&amp;"-"&amp;VLOOKUP(C$2&amp;"-"&amp;TEXT(#REF!,"00"),#REF!,7,0),"")</f>
        <v/>
      </c>
      <c r="F70" s="26" t="str">
        <f>IFERROR(VLOOKUP(F$2&amp;"-"&amp;TEXT(#REF!,"00"),#REF!,4,0)&amp;"-"&amp;VLOOKUP(F$2&amp;"-"&amp;TEXT(#REF!,"00"),#REF!,7,0),"")</f>
        <v/>
      </c>
      <c r="I70" s="26" t="str">
        <f>IFERROR(VLOOKUP(I$2&amp;"-"&amp;TEXT(#REF!,"00"),#REF!,4,0)&amp;"-"&amp;VLOOKUP(I$2&amp;"-"&amp;TEXT(#REF!,"00"),#REF!,7,0),"")</f>
        <v/>
      </c>
      <c r="L70" s="26" t="str">
        <f>IFERROR(VLOOKUP(L$2&amp;"-"&amp;TEXT(#REF!,"00"),#REF!,4,0)&amp;"-"&amp;VLOOKUP(L$2&amp;"-"&amp;TEXT(#REF!,"00"),#REF!,7,0),"")</f>
        <v/>
      </c>
    </row>
    <row r="71" spans="1:12" ht="20.100000000000001" customHeight="1">
      <c r="A71" s="2">
        <v>69</v>
      </c>
      <c r="C71" s="26" t="str">
        <f>IFERROR(VLOOKUP(C$2&amp;"-"&amp;TEXT(#REF!,"00"),#REF!,4,0)&amp;"-"&amp;VLOOKUP(C$2&amp;"-"&amp;TEXT(#REF!,"00"),#REF!,7,0),"")</f>
        <v/>
      </c>
      <c r="F71" s="26" t="str">
        <f>IFERROR(VLOOKUP(F$2&amp;"-"&amp;TEXT(#REF!,"00"),#REF!,4,0)&amp;"-"&amp;VLOOKUP(F$2&amp;"-"&amp;TEXT(#REF!,"00"),#REF!,7,0),"")</f>
        <v/>
      </c>
      <c r="I71" s="26" t="str">
        <f>IFERROR(VLOOKUP(I$2&amp;"-"&amp;TEXT(#REF!,"00"),#REF!,4,0)&amp;"-"&amp;VLOOKUP(I$2&amp;"-"&amp;TEXT(#REF!,"00"),#REF!,7,0),"")</f>
        <v/>
      </c>
      <c r="L71" s="26" t="str">
        <f>IFERROR(VLOOKUP(L$2&amp;"-"&amp;TEXT(#REF!,"00"),#REF!,4,0)&amp;"-"&amp;VLOOKUP(L$2&amp;"-"&amp;TEXT(#REF!,"00"),#REF!,7,0),"")</f>
        <v/>
      </c>
    </row>
    <row r="72" spans="1:12" ht="20.100000000000001" customHeight="1">
      <c r="A72" s="2">
        <v>70</v>
      </c>
      <c r="C72" s="26" t="str">
        <f>IFERROR(VLOOKUP(C$2&amp;"-"&amp;TEXT(#REF!,"00"),#REF!,4,0)&amp;"-"&amp;VLOOKUP(C$2&amp;"-"&amp;TEXT(#REF!,"00"),#REF!,7,0),"")</f>
        <v/>
      </c>
      <c r="F72" s="26" t="str">
        <f>IFERROR(VLOOKUP(F$2&amp;"-"&amp;TEXT(#REF!,"00"),#REF!,4,0)&amp;"-"&amp;VLOOKUP(F$2&amp;"-"&amp;TEXT(#REF!,"00"),#REF!,7,0),"")</f>
        <v/>
      </c>
      <c r="I72" s="26" t="str">
        <f>IFERROR(VLOOKUP(I$2&amp;"-"&amp;TEXT(#REF!,"00"),#REF!,4,0)&amp;"-"&amp;VLOOKUP(I$2&amp;"-"&amp;TEXT(#REF!,"00"),#REF!,7,0),"")</f>
        <v/>
      </c>
      <c r="L72" s="26" t="str">
        <f>IFERROR(VLOOKUP(L$2&amp;"-"&amp;TEXT(#REF!,"00"),#REF!,4,0)&amp;"-"&amp;VLOOKUP(L$2&amp;"-"&amp;TEXT(#REF!,"00"),#REF!,7,0),"")</f>
        <v/>
      </c>
    </row>
    <row r="73" spans="1:12" ht="20.100000000000001" customHeight="1">
      <c r="A73" s="2">
        <v>71</v>
      </c>
      <c r="C73" s="26" t="str">
        <f>IFERROR(VLOOKUP(C$2&amp;"-"&amp;TEXT(#REF!,"00"),#REF!,4,0)&amp;"-"&amp;VLOOKUP(C$2&amp;"-"&amp;TEXT(#REF!,"00"),#REF!,7,0),"")</f>
        <v/>
      </c>
      <c r="F73" s="26" t="str">
        <f>IFERROR(VLOOKUP(F$2&amp;"-"&amp;TEXT(#REF!,"00"),#REF!,4,0)&amp;"-"&amp;VLOOKUP(F$2&amp;"-"&amp;TEXT(#REF!,"00"),#REF!,7,0),"")</f>
        <v/>
      </c>
      <c r="I73" s="26" t="str">
        <f>IFERROR(VLOOKUP(I$2&amp;"-"&amp;TEXT(#REF!,"00"),#REF!,4,0)&amp;"-"&amp;VLOOKUP(I$2&amp;"-"&amp;TEXT(#REF!,"00"),#REF!,7,0),"")</f>
        <v/>
      </c>
      <c r="L73" s="26" t="str">
        <f>IFERROR(VLOOKUP(L$2&amp;"-"&amp;TEXT(#REF!,"00"),#REF!,4,0)&amp;"-"&amp;VLOOKUP(L$2&amp;"-"&amp;TEXT(#REF!,"00"),#REF!,7,0),"")</f>
        <v/>
      </c>
    </row>
    <row r="74" spans="1:12" ht="20.100000000000001" customHeight="1">
      <c r="A74" s="2">
        <v>72</v>
      </c>
      <c r="C74" s="26" t="str">
        <f>IFERROR(VLOOKUP(C$2&amp;"-"&amp;TEXT(#REF!,"00"),#REF!,4,0)&amp;"-"&amp;VLOOKUP(C$2&amp;"-"&amp;TEXT(#REF!,"00"),#REF!,7,0),"")</f>
        <v/>
      </c>
      <c r="F74" s="26" t="str">
        <f>IFERROR(VLOOKUP(F$2&amp;"-"&amp;TEXT(#REF!,"00"),#REF!,4,0)&amp;"-"&amp;VLOOKUP(F$2&amp;"-"&amp;TEXT(#REF!,"00"),#REF!,7,0),"")</f>
        <v/>
      </c>
      <c r="I74" s="26" t="str">
        <f>IFERROR(VLOOKUP(I$2&amp;"-"&amp;TEXT(#REF!,"00"),#REF!,4,0)&amp;"-"&amp;VLOOKUP(I$2&amp;"-"&amp;TEXT(#REF!,"00"),#REF!,7,0),"")</f>
        <v/>
      </c>
      <c r="L74" s="26" t="str">
        <f>IFERROR(VLOOKUP(L$2&amp;"-"&amp;TEXT(#REF!,"00"),#REF!,4,0)&amp;"-"&amp;VLOOKUP(L$2&amp;"-"&amp;TEXT(#REF!,"00"),#REF!,7,0),"")</f>
        <v/>
      </c>
    </row>
    <row r="75" spans="1:12" ht="20.100000000000001" customHeight="1">
      <c r="A75" s="2">
        <v>73</v>
      </c>
      <c r="C75" s="26" t="str">
        <f>IFERROR(VLOOKUP(C$2&amp;"-"&amp;TEXT(#REF!,"00"),#REF!,4,0)&amp;"-"&amp;VLOOKUP(C$2&amp;"-"&amp;TEXT(#REF!,"00"),#REF!,7,0),"")</f>
        <v/>
      </c>
      <c r="F75" s="26" t="str">
        <f>IFERROR(VLOOKUP(F$2&amp;"-"&amp;TEXT(#REF!,"00"),#REF!,4,0)&amp;"-"&amp;VLOOKUP(F$2&amp;"-"&amp;TEXT(#REF!,"00"),#REF!,7,0),"")</f>
        <v/>
      </c>
      <c r="I75" s="26" t="str">
        <f>IFERROR(VLOOKUP(I$2&amp;"-"&amp;TEXT(#REF!,"00"),#REF!,4,0)&amp;"-"&amp;VLOOKUP(I$2&amp;"-"&amp;TEXT(#REF!,"00"),#REF!,7,0),"")</f>
        <v/>
      </c>
      <c r="L75" s="26" t="str">
        <f>IFERROR(VLOOKUP(L$2&amp;"-"&amp;TEXT(#REF!,"00"),#REF!,4,0)&amp;"-"&amp;VLOOKUP(L$2&amp;"-"&amp;TEXT(#REF!,"00"),#REF!,7,0),"")</f>
        <v/>
      </c>
    </row>
    <row r="76" spans="1:12" ht="20.100000000000001" customHeight="1">
      <c r="A76" s="2">
        <v>74</v>
      </c>
      <c r="C76" s="26" t="str">
        <f>IFERROR(VLOOKUP(C$2&amp;"-"&amp;TEXT(#REF!,"00"),#REF!,4,0)&amp;"-"&amp;VLOOKUP(C$2&amp;"-"&amp;TEXT(#REF!,"00"),#REF!,7,0),"")</f>
        <v/>
      </c>
      <c r="F76" s="26" t="str">
        <f>IFERROR(VLOOKUP(F$2&amp;"-"&amp;TEXT(#REF!,"00"),#REF!,4,0)&amp;"-"&amp;VLOOKUP(F$2&amp;"-"&amp;TEXT(#REF!,"00"),#REF!,7,0),"")</f>
        <v/>
      </c>
      <c r="I76" s="26" t="str">
        <f>IFERROR(VLOOKUP(I$2&amp;"-"&amp;TEXT(#REF!,"00"),#REF!,4,0)&amp;"-"&amp;VLOOKUP(I$2&amp;"-"&amp;TEXT(#REF!,"00"),#REF!,7,0),"")</f>
        <v/>
      </c>
      <c r="L76" s="26" t="str">
        <f>IFERROR(VLOOKUP(L$2&amp;"-"&amp;TEXT(#REF!,"00"),#REF!,4,0)&amp;"-"&amp;VLOOKUP(L$2&amp;"-"&amp;TEXT(#REF!,"00"),#REF!,7,0),"")</f>
        <v/>
      </c>
    </row>
    <row r="77" spans="1:12" ht="20.100000000000001" customHeight="1">
      <c r="A77" s="2">
        <v>75</v>
      </c>
      <c r="C77" s="26" t="str">
        <f>IFERROR(VLOOKUP(C$2&amp;"-"&amp;TEXT(#REF!,"00"),#REF!,4,0)&amp;"-"&amp;VLOOKUP(C$2&amp;"-"&amp;TEXT(#REF!,"00"),#REF!,7,0),"")</f>
        <v/>
      </c>
      <c r="F77" s="26" t="str">
        <f>IFERROR(VLOOKUP(F$2&amp;"-"&amp;TEXT(#REF!,"00"),#REF!,4,0)&amp;"-"&amp;VLOOKUP(F$2&amp;"-"&amp;TEXT(#REF!,"00"),#REF!,7,0),"")</f>
        <v/>
      </c>
      <c r="I77" s="26" t="str">
        <f>IFERROR(VLOOKUP(I$2&amp;"-"&amp;TEXT(#REF!,"00"),#REF!,4,0)&amp;"-"&amp;VLOOKUP(I$2&amp;"-"&amp;TEXT(#REF!,"00"),#REF!,7,0),"")</f>
        <v/>
      </c>
      <c r="L77" s="26" t="str">
        <f>IFERROR(VLOOKUP(L$2&amp;"-"&amp;TEXT(#REF!,"00"),#REF!,4,0)&amp;"-"&amp;VLOOKUP(L$2&amp;"-"&amp;TEXT(#REF!,"00"),#REF!,7,0),"")</f>
        <v/>
      </c>
    </row>
    <row r="78" spans="1:12" ht="20.100000000000001" customHeight="1">
      <c r="A78" s="2">
        <v>76</v>
      </c>
      <c r="C78" s="26" t="str">
        <f>IFERROR(VLOOKUP(C$2&amp;"-"&amp;TEXT(#REF!,"00"),#REF!,4,0)&amp;"-"&amp;VLOOKUP(C$2&amp;"-"&amp;TEXT(#REF!,"00"),#REF!,7,0),"")</f>
        <v/>
      </c>
      <c r="F78" s="26" t="str">
        <f>IFERROR(VLOOKUP(F$2&amp;"-"&amp;TEXT(#REF!,"00"),#REF!,4,0)&amp;"-"&amp;VLOOKUP(F$2&amp;"-"&amp;TEXT(#REF!,"00"),#REF!,7,0),"")</f>
        <v/>
      </c>
      <c r="I78" s="26" t="str">
        <f>IFERROR(VLOOKUP(I$2&amp;"-"&amp;TEXT(#REF!,"00"),#REF!,4,0)&amp;"-"&amp;VLOOKUP(I$2&amp;"-"&amp;TEXT(#REF!,"00"),#REF!,7,0),"")</f>
        <v/>
      </c>
      <c r="L78" s="26" t="str">
        <f>IFERROR(VLOOKUP(L$2&amp;"-"&amp;TEXT(#REF!,"00"),#REF!,4,0)&amp;"-"&amp;VLOOKUP(L$2&amp;"-"&amp;TEXT(#REF!,"00"),#REF!,7,0),"")</f>
        <v/>
      </c>
    </row>
    <row r="79" spans="1:12" ht="20.100000000000001" customHeight="1">
      <c r="A79" s="2">
        <v>77</v>
      </c>
      <c r="C79" s="26" t="str">
        <f>IFERROR(VLOOKUP(C$2&amp;"-"&amp;TEXT(#REF!,"00"),#REF!,4,0)&amp;"-"&amp;VLOOKUP(C$2&amp;"-"&amp;TEXT(#REF!,"00"),#REF!,7,0),"")</f>
        <v/>
      </c>
      <c r="F79" s="26" t="str">
        <f>IFERROR(VLOOKUP(F$2&amp;"-"&amp;TEXT(#REF!,"00"),#REF!,4,0)&amp;"-"&amp;VLOOKUP(F$2&amp;"-"&amp;TEXT(#REF!,"00"),#REF!,7,0),"")</f>
        <v/>
      </c>
      <c r="I79" s="26" t="str">
        <f>IFERROR(VLOOKUP(I$2&amp;"-"&amp;TEXT(#REF!,"00"),#REF!,4,0)&amp;"-"&amp;VLOOKUP(I$2&amp;"-"&amp;TEXT(#REF!,"00"),#REF!,7,0),"")</f>
        <v/>
      </c>
      <c r="L79" s="26" t="str">
        <f>IFERROR(VLOOKUP(L$2&amp;"-"&amp;TEXT(#REF!,"00"),#REF!,4,0)&amp;"-"&amp;VLOOKUP(L$2&amp;"-"&amp;TEXT(#REF!,"00"),#REF!,7,0),"")</f>
        <v/>
      </c>
    </row>
    <row r="80" spans="1:12" ht="20.100000000000001" customHeight="1">
      <c r="A80" s="2">
        <v>78</v>
      </c>
      <c r="C80" s="26" t="str">
        <f>IFERROR(VLOOKUP(C$2&amp;"-"&amp;TEXT(#REF!,"00"),#REF!,4,0)&amp;"-"&amp;VLOOKUP(C$2&amp;"-"&amp;TEXT(#REF!,"00"),#REF!,7,0),"")</f>
        <v/>
      </c>
      <c r="F80" s="26" t="str">
        <f>IFERROR(VLOOKUP(F$2&amp;"-"&amp;TEXT(#REF!,"00"),#REF!,4,0)&amp;"-"&amp;VLOOKUP(F$2&amp;"-"&amp;TEXT(#REF!,"00"),#REF!,7,0),"")</f>
        <v/>
      </c>
      <c r="I80" s="26" t="str">
        <f>IFERROR(VLOOKUP(I$2&amp;"-"&amp;TEXT(#REF!,"00"),#REF!,4,0)&amp;"-"&amp;VLOOKUP(I$2&amp;"-"&amp;TEXT(#REF!,"00"),#REF!,7,0),"")</f>
        <v/>
      </c>
      <c r="L80" s="26" t="str">
        <f>IFERROR(VLOOKUP(L$2&amp;"-"&amp;TEXT(#REF!,"00"),#REF!,4,0)&amp;"-"&amp;VLOOKUP(L$2&amp;"-"&amp;TEXT(#REF!,"00"),#REF!,7,0),"")</f>
        <v/>
      </c>
    </row>
    <row r="81" spans="1:12" ht="20.100000000000001" customHeight="1">
      <c r="A81" s="2">
        <v>79</v>
      </c>
      <c r="C81" s="26" t="str">
        <f>IFERROR(VLOOKUP(C$2&amp;"-"&amp;TEXT(#REF!,"00"),#REF!,4,0)&amp;"-"&amp;VLOOKUP(C$2&amp;"-"&amp;TEXT(#REF!,"00"),#REF!,7,0),"")</f>
        <v/>
      </c>
      <c r="F81" s="26" t="str">
        <f>IFERROR(VLOOKUP(F$2&amp;"-"&amp;TEXT(#REF!,"00"),#REF!,4,0)&amp;"-"&amp;VLOOKUP(F$2&amp;"-"&amp;TEXT(#REF!,"00"),#REF!,7,0),"")</f>
        <v/>
      </c>
      <c r="I81" s="26" t="str">
        <f>IFERROR(VLOOKUP(I$2&amp;"-"&amp;TEXT(#REF!,"00"),#REF!,4,0)&amp;"-"&amp;VLOOKUP(I$2&amp;"-"&amp;TEXT(#REF!,"00"),#REF!,7,0),"")</f>
        <v/>
      </c>
      <c r="L81" s="26" t="str">
        <f>IFERROR(VLOOKUP(L$2&amp;"-"&amp;TEXT(#REF!,"00"),#REF!,4,0)&amp;"-"&amp;VLOOKUP(L$2&amp;"-"&amp;TEXT(#REF!,"00"),#REF!,7,0),"")</f>
        <v/>
      </c>
    </row>
    <row r="82" spans="1:12" ht="20.100000000000001" customHeight="1">
      <c r="A82" s="2">
        <v>80</v>
      </c>
      <c r="C82" s="26" t="str">
        <f>IFERROR(VLOOKUP(C$2&amp;"-"&amp;TEXT(#REF!,"00"),#REF!,4,0)&amp;"-"&amp;VLOOKUP(C$2&amp;"-"&amp;TEXT(#REF!,"00"),#REF!,7,0),"")</f>
        <v/>
      </c>
      <c r="F82" s="26" t="str">
        <f>IFERROR(VLOOKUP(F$2&amp;"-"&amp;TEXT(#REF!,"00"),#REF!,4,0)&amp;"-"&amp;VLOOKUP(F$2&amp;"-"&amp;TEXT(#REF!,"00"),#REF!,7,0),"")</f>
        <v/>
      </c>
      <c r="I82" s="26" t="str">
        <f>IFERROR(VLOOKUP(I$2&amp;"-"&amp;TEXT(#REF!,"00"),#REF!,4,0)&amp;"-"&amp;VLOOKUP(I$2&amp;"-"&amp;TEXT(#REF!,"00"),#REF!,7,0),"")</f>
        <v/>
      </c>
      <c r="L82" s="26" t="str">
        <f>IFERROR(VLOOKUP(L$2&amp;"-"&amp;TEXT(#REF!,"00"),#REF!,4,0)&amp;"-"&amp;VLOOKUP(L$2&amp;"-"&amp;TEXT(#REF!,"00"),#REF!,7,0),"")</f>
        <v/>
      </c>
    </row>
    <row r="83" spans="1:12" ht="20.100000000000001" customHeight="1">
      <c r="A83" s="2">
        <v>81</v>
      </c>
      <c r="C83" s="26" t="str">
        <f>IFERROR(VLOOKUP(C$2&amp;"-"&amp;TEXT(#REF!,"00"),#REF!,4,0)&amp;"-"&amp;VLOOKUP(C$2&amp;"-"&amp;TEXT(#REF!,"00"),#REF!,7,0),"")</f>
        <v/>
      </c>
      <c r="F83" s="26" t="str">
        <f>IFERROR(VLOOKUP(F$2&amp;"-"&amp;TEXT(#REF!,"00"),#REF!,4,0)&amp;"-"&amp;VLOOKUP(F$2&amp;"-"&amp;TEXT(#REF!,"00"),#REF!,7,0),"")</f>
        <v/>
      </c>
      <c r="I83" s="26" t="str">
        <f>IFERROR(VLOOKUP(I$2&amp;"-"&amp;TEXT(#REF!,"00"),#REF!,4,0)&amp;"-"&amp;VLOOKUP(I$2&amp;"-"&amp;TEXT(#REF!,"00"),#REF!,7,0),"")</f>
        <v/>
      </c>
      <c r="L83" s="26" t="str">
        <f>IFERROR(VLOOKUP(L$2&amp;"-"&amp;TEXT(#REF!,"00"),#REF!,4,0)&amp;"-"&amp;VLOOKUP(L$2&amp;"-"&amp;TEXT(#REF!,"00"),#REF!,7,0),"")</f>
        <v/>
      </c>
    </row>
    <row r="84" spans="1:12" ht="20.100000000000001" customHeight="1">
      <c r="A84" s="2">
        <v>82</v>
      </c>
      <c r="C84" s="26" t="str">
        <f>IFERROR(VLOOKUP(C$2&amp;"-"&amp;TEXT(#REF!,"00"),#REF!,4,0)&amp;"-"&amp;VLOOKUP(C$2&amp;"-"&amp;TEXT(#REF!,"00"),#REF!,7,0),"")</f>
        <v/>
      </c>
      <c r="F84" s="26" t="str">
        <f>IFERROR(VLOOKUP(F$2&amp;"-"&amp;TEXT(#REF!,"00"),#REF!,4,0)&amp;"-"&amp;VLOOKUP(F$2&amp;"-"&amp;TEXT(#REF!,"00"),#REF!,7,0),"")</f>
        <v/>
      </c>
      <c r="I84" s="26" t="str">
        <f>IFERROR(VLOOKUP(I$2&amp;"-"&amp;TEXT(#REF!,"00"),#REF!,4,0)&amp;"-"&amp;VLOOKUP(I$2&amp;"-"&amp;TEXT(#REF!,"00"),#REF!,7,0),"")</f>
        <v/>
      </c>
      <c r="L84" s="26" t="str">
        <f>IFERROR(VLOOKUP(L$2&amp;"-"&amp;TEXT(#REF!,"00"),#REF!,4,0)&amp;"-"&amp;VLOOKUP(L$2&amp;"-"&amp;TEXT(#REF!,"00"),#REF!,7,0),"")</f>
        <v/>
      </c>
    </row>
    <row r="85" spans="1:12" ht="20.100000000000001" customHeight="1">
      <c r="A85" s="2">
        <v>83</v>
      </c>
      <c r="C85" s="26" t="str">
        <f>IFERROR(VLOOKUP(C$2&amp;"-"&amp;TEXT(#REF!,"00"),#REF!,4,0)&amp;"-"&amp;VLOOKUP(C$2&amp;"-"&amp;TEXT(#REF!,"00"),#REF!,7,0),"")</f>
        <v/>
      </c>
      <c r="F85" s="26" t="str">
        <f>IFERROR(VLOOKUP(F$2&amp;"-"&amp;TEXT(#REF!,"00"),#REF!,4,0)&amp;"-"&amp;VLOOKUP(F$2&amp;"-"&amp;TEXT(#REF!,"00"),#REF!,7,0),"")</f>
        <v/>
      </c>
      <c r="I85" s="26" t="str">
        <f>IFERROR(VLOOKUP(I$2&amp;"-"&amp;TEXT(#REF!,"00"),#REF!,4,0)&amp;"-"&amp;VLOOKUP(I$2&amp;"-"&amp;TEXT(#REF!,"00"),#REF!,7,0),"")</f>
        <v/>
      </c>
      <c r="L85" s="26" t="str">
        <f>IFERROR(VLOOKUP(L$2&amp;"-"&amp;TEXT(#REF!,"00"),#REF!,4,0)&amp;"-"&amp;VLOOKUP(L$2&amp;"-"&amp;TEXT(#REF!,"00"),#REF!,7,0),"")</f>
        <v/>
      </c>
    </row>
    <row r="86" spans="1:12" ht="20.100000000000001" customHeight="1">
      <c r="A86" s="2">
        <v>84</v>
      </c>
      <c r="C86" s="26" t="str">
        <f>IFERROR(VLOOKUP(C$2&amp;"-"&amp;TEXT(#REF!,"00"),#REF!,4,0)&amp;"-"&amp;VLOOKUP(C$2&amp;"-"&amp;TEXT(#REF!,"00"),#REF!,7,0),"")</f>
        <v/>
      </c>
      <c r="F86" s="26" t="str">
        <f>IFERROR(VLOOKUP(F$2&amp;"-"&amp;TEXT(#REF!,"00"),#REF!,4,0)&amp;"-"&amp;VLOOKUP(F$2&amp;"-"&amp;TEXT(#REF!,"00"),#REF!,7,0),"")</f>
        <v/>
      </c>
      <c r="I86" s="26" t="str">
        <f>IFERROR(VLOOKUP(I$2&amp;"-"&amp;TEXT(#REF!,"00"),#REF!,4,0)&amp;"-"&amp;VLOOKUP(I$2&amp;"-"&amp;TEXT(#REF!,"00"),#REF!,7,0),"")</f>
        <v/>
      </c>
      <c r="L86" s="26" t="str">
        <f>IFERROR(VLOOKUP(L$2&amp;"-"&amp;TEXT(#REF!,"00"),#REF!,4,0)&amp;"-"&amp;VLOOKUP(L$2&amp;"-"&amp;TEXT(#REF!,"00"),#REF!,7,0),"")</f>
        <v/>
      </c>
    </row>
    <row r="87" spans="1:12" ht="20.100000000000001" customHeight="1">
      <c r="A87" s="2">
        <v>85</v>
      </c>
      <c r="C87" s="26" t="str">
        <f>IFERROR(VLOOKUP(C$2&amp;"-"&amp;TEXT(#REF!,"00"),#REF!,4,0)&amp;"-"&amp;VLOOKUP(C$2&amp;"-"&amp;TEXT(#REF!,"00"),#REF!,7,0),"")</f>
        <v/>
      </c>
      <c r="F87" s="26" t="str">
        <f>IFERROR(VLOOKUP(F$2&amp;"-"&amp;TEXT(#REF!,"00"),#REF!,4,0)&amp;"-"&amp;VLOOKUP(F$2&amp;"-"&amp;TEXT(#REF!,"00"),#REF!,7,0),"")</f>
        <v/>
      </c>
      <c r="I87" s="26" t="str">
        <f>IFERROR(VLOOKUP(I$2&amp;"-"&amp;TEXT(#REF!,"00"),#REF!,4,0)&amp;"-"&amp;VLOOKUP(I$2&amp;"-"&amp;TEXT(#REF!,"00"),#REF!,7,0),"")</f>
        <v/>
      </c>
      <c r="L87" s="26" t="str">
        <f>IFERROR(VLOOKUP(L$2&amp;"-"&amp;TEXT(#REF!,"00"),#REF!,4,0)&amp;"-"&amp;VLOOKUP(L$2&amp;"-"&amp;TEXT(#REF!,"00"),#REF!,7,0),"")</f>
        <v/>
      </c>
    </row>
    <row r="88" spans="1:12" ht="20.100000000000001" customHeight="1">
      <c r="A88" s="2">
        <v>86</v>
      </c>
      <c r="C88" s="26" t="str">
        <f>IFERROR(VLOOKUP(C$2&amp;"-"&amp;TEXT(#REF!,"00"),#REF!,4,0)&amp;"-"&amp;VLOOKUP(C$2&amp;"-"&amp;TEXT(#REF!,"00"),#REF!,7,0),"")</f>
        <v/>
      </c>
      <c r="F88" s="26" t="str">
        <f>IFERROR(VLOOKUP(F$2&amp;"-"&amp;TEXT(#REF!,"00"),#REF!,4,0)&amp;"-"&amp;VLOOKUP(F$2&amp;"-"&amp;TEXT(#REF!,"00"),#REF!,7,0),"")</f>
        <v/>
      </c>
      <c r="I88" s="26" t="str">
        <f>IFERROR(VLOOKUP(I$2&amp;"-"&amp;TEXT(#REF!,"00"),#REF!,4,0)&amp;"-"&amp;VLOOKUP(I$2&amp;"-"&amp;TEXT(#REF!,"00"),#REF!,7,0),"")</f>
        <v/>
      </c>
      <c r="L88" s="26" t="str">
        <f>IFERROR(VLOOKUP(L$2&amp;"-"&amp;TEXT(#REF!,"00"),#REF!,4,0)&amp;"-"&amp;VLOOKUP(L$2&amp;"-"&amp;TEXT(#REF!,"00"),#REF!,7,0),"")</f>
        <v/>
      </c>
    </row>
    <row r="89" spans="1:12" ht="20.100000000000001" customHeight="1">
      <c r="A89" s="2">
        <v>87</v>
      </c>
      <c r="C89" s="26" t="str">
        <f>IFERROR(VLOOKUP(C$2&amp;"-"&amp;TEXT(#REF!,"00"),#REF!,4,0)&amp;"-"&amp;VLOOKUP(C$2&amp;"-"&amp;TEXT(#REF!,"00"),#REF!,7,0),"")</f>
        <v/>
      </c>
      <c r="F89" s="26" t="str">
        <f>IFERROR(VLOOKUP(F$2&amp;"-"&amp;TEXT(#REF!,"00"),#REF!,4,0)&amp;"-"&amp;VLOOKUP(F$2&amp;"-"&amp;TEXT(#REF!,"00"),#REF!,7,0),"")</f>
        <v/>
      </c>
      <c r="I89" s="26" t="str">
        <f>IFERROR(VLOOKUP(I$2&amp;"-"&amp;TEXT(#REF!,"00"),#REF!,4,0)&amp;"-"&amp;VLOOKUP(I$2&amp;"-"&amp;TEXT(#REF!,"00"),#REF!,7,0),"")</f>
        <v/>
      </c>
      <c r="L89" s="26" t="str">
        <f>IFERROR(VLOOKUP(L$2&amp;"-"&amp;TEXT(#REF!,"00"),#REF!,4,0)&amp;"-"&amp;VLOOKUP(L$2&amp;"-"&amp;TEXT(#REF!,"00"),#REF!,7,0),"")</f>
        <v/>
      </c>
    </row>
    <row r="90" spans="1:12" ht="20.100000000000001" customHeight="1">
      <c r="A90" s="2">
        <v>88</v>
      </c>
      <c r="C90" s="26" t="str">
        <f>IFERROR(VLOOKUP(C$2&amp;"-"&amp;TEXT(#REF!,"00"),#REF!,4,0)&amp;"-"&amp;VLOOKUP(C$2&amp;"-"&amp;TEXT(#REF!,"00"),#REF!,7,0),"")</f>
        <v/>
      </c>
      <c r="F90" s="26" t="str">
        <f>IFERROR(VLOOKUP(F$2&amp;"-"&amp;TEXT(#REF!,"00"),#REF!,4,0)&amp;"-"&amp;VLOOKUP(F$2&amp;"-"&amp;TEXT(#REF!,"00"),#REF!,7,0),"")</f>
        <v/>
      </c>
      <c r="I90" s="26" t="str">
        <f>IFERROR(VLOOKUP(I$2&amp;"-"&amp;TEXT(#REF!,"00"),#REF!,4,0)&amp;"-"&amp;VLOOKUP(I$2&amp;"-"&amp;TEXT(#REF!,"00"),#REF!,7,0),"")</f>
        <v/>
      </c>
      <c r="L90" s="26" t="str">
        <f>IFERROR(VLOOKUP(L$2&amp;"-"&amp;TEXT(#REF!,"00"),#REF!,4,0)&amp;"-"&amp;VLOOKUP(L$2&amp;"-"&amp;TEXT(#REF!,"00"),#REF!,7,0),"")</f>
        <v/>
      </c>
    </row>
    <row r="91" spans="1:12" ht="20.100000000000001" customHeight="1">
      <c r="A91" s="2">
        <v>89</v>
      </c>
      <c r="C91" s="26" t="str">
        <f>IFERROR(VLOOKUP(C$2&amp;"-"&amp;TEXT(#REF!,"00"),#REF!,4,0)&amp;"-"&amp;VLOOKUP(C$2&amp;"-"&amp;TEXT(#REF!,"00"),#REF!,7,0),"")</f>
        <v/>
      </c>
      <c r="F91" s="26" t="str">
        <f>IFERROR(VLOOKUP(F$2&amp;"-"&amp;TEXT(#REF!,"00"),#REF!,4,0)&amp;"-"&amp;VLOOKUP(F$2&amp;"-"&amp;TEXT(#REF!,"00"),#REF!,7,0),"")</f>
        <v/>
      </c>
      <c r="I91" s="26" t="str">
        <f>IFERROR(VLOOKUP(I$2&amp;"-"&amp;TEXT(#REF!,"00"),#REF!,4,0)&amp;"-"&amp;VLOOKUP(I$2&amp;"-"&amp;TEXT(#REF!,"00"),#REF!,7,0),"")</f>
        <v/>
      </c>
      <c r="L91" s="26" t="str">
        <f>IFERROR(VLOOKUP(L$2&amp;"-"&amp;TEXT(#REF!,"00"),#REF!,4,0)&amp;"-"&amp;VLOOKUP(L$2&amp;"-"&amp;TEXT(#REF!,"00"),#REF!,7,0),"")</f>
        <v/>
      </c>
    </row>
    <row r="92" spans="1:12" ht="20.100000000000001" customHeight="1">
      <c r="A92" s="2">
        <v>90</v>
      </c>
      <c r="C92" s="26" t="str">
        <f>IFERROR(VLOOKUP(C$2&amp;"-"&amp;TEXT(#REF!,"00"),#REF!,4,0)&amp;"-"&amp;VLOOKUP(C$2&amp;"-"&amp;TEXT(#REF!,"00"),#REF!,7,0),"")</f>
        <v/>
      </c>
      <c r="F92" s="26" t="str">
        <f>IFERROR(VLOOKUP(F$2&amp;"-"&amp;TEXT(#REF!,"00"),#REF!,4,0)&amp;"-"&amp;VLOOKUP(F$2&amp;"-"&amp;TEXT(#REF!,"00"),#REF!,7,0),"")</f>
        <v/>
      </c>
      <c r="I92" s="26" t="str">
        <f>IFERROR(VLOOKUP(I$2&amp;"-"&amp;TEXT(#REF!,"00"),#REF!,4,0)&amp;"-"&amp;VLOOKUP(I$2&amp;"-"&amp;TEXT(#REF!,"00"),#REF!,7,0),"")</f>
        <v/>
      </c>
      <c r="L92" s="26" t="str">
        <f>IFERROR(VLOOKUP(L$2&amp;"-"&amp;TEXT(#REF!,"00"),#REF!,4,0)&amp;"-"&amp;VLOOKUP(L$2&amp;"-"&amp;TEXT(#REF!,"00"),#REF!,7,0),"")</f>
        <v/>
      </c>
    </row>
    <row r="93" spans="1:12" ht="20.100000000000001" customHeight="1">
      <c r="A93" s="2">
        <v>91</v>
      </c>
      <c r="C93" s="26" t="str">
        <f>IFERROR(VLOOKUP(C$2&amp;"-"&amp;TEXT(#REF!,"00"),#REF!,4,0)&amp;"-"&amp;VLOOKUP(C$2&amp;"-"&amp;TEXT(#REF!,"00"),#REF!,7,0),"")</f>
        <v/>
      </c>
      <c r="F93" s="26" t="str">
        <f>IFERROR(VLOOKUP(F$2&amp;"-"&amp;TEXT(#REF!,"00"),#REF!,4,0)&amp;"-"&amp;VLOOKUP(F$2&amp;"-"&amp;TEXT(#REF!,"00"),#REF!,7,0),"")</f>
        <v/>
      </c>
      <c r="I93" s="26" t="str">
        <f>IFERROR(VLOOKUP(I$2&amp;"-"&amp;TEXT(#REF!,"00"),#REF!,4,0)&amp;"-"&amp;VLOOKUP(I$2&amp;"-"&amp;TEXT(#REF!,"00"),#REF!,7,0),"")</f>
        <v/>
      </c>
      <c r="L93" s="26" t="str">
        <f>IFERROR(VLOOKUP(L$2&amp;"-"&amp;TEXT(#REF!,"00"),#REF!,4,0)&amp;"-"&amp;VLOOKUP(L$2&amp;"-"&amp;TEXT(#REF!,"00"),#REF!,7,0),"")</f>
        <v/>
      </c>
    </row>
    <row r="94" spans="1:12" ht="20.100000000000001" customHeight="1">
      <c r="A94" s="2">
        <v>92</v>
      </c>
      <c r="C94" s="26" t="str">
        <f>IFERROR(VLOOKUP(C$2&amp;"-"&amp;TEXT(#REF!,"00"),#REF!,4,0)&amp;"-"&amp;VLOOKUP(C$2&amp;"-"&amp;TEXT(#REF!,"00"),#REF!,7,0),"")</f>
        <v/>
      </c>
      <c r="F94" s="26" t="str">
        <f>IFERROR(VLOOKUP(F$2&amp;"-"&amp;TEXT(#REF!,"00"),#REF!,4,0)&amp;"-"&amp;VLOOKUP(F$2&amp;"-"&amp;TEXT(#REF!,"00"),#REF!,7,0),"")</f>
        <v/>
      </c>
      <c r="I94" s="26" t="str">
        <f>IFERROR(VLOOKUP(I$2&amp;"-"&amp;TEXT(#REF!,"00"),#REF!,4,0)&amp;"-"&amp;VLOOKUP(I$2&amp;"-"&amp;TEXT(#REF!,"00"),#REF!,7,0),"")</f>
        <v/>
      </c>
      <c r="L94" s="26" t="str">
        <f>IFERROR(VLOOKUP(L$2&amp;"-"&amp;TEXT(#REF!,"00"),#REF!,4,0)&amp;"-"&amp;VLOOKUP(L$2&amp;"-"&amp;TEXT(#REF!,"00"),#REF!,7,0),"")</f>
        <v/>
      </c>
    </row>
    <row r="95" spans="1:12" ht="20.100000000000001" customHeight="1">
      <c r="A95" s="2">
        <v>93</v>
      </c>
      <c r="C95" s="26" t="str">
        <f>IFERROR(VLOOKUP(C$2&amp;"-"&amp;TEXT(#REF!,"00"),#REF!,4,0)&amp;"-"&amp;VLOOKUP(C$2&amp;"-"&amp;TEXT(#REF!,"00"),#REF!,7,0),"")</f>
        <v/>
      </c>
      <c r="F95" s="26" t="str">
        <f>IFERROR(VLOOKUP(F$2&amp;"-"&amp;TEXT(#REF!,"00"),#REF!,4,0)&amp;"-"&amp;VLOOKUP(F$2&amp;"-"&amp;TEXT(#REF!,"00"),#REF!,7,0),"")</f>
        <v/>
      </c>
      <c r="I95" s="26" t="str">
        <f>IFERROR(VLOOKUP(I$2&amp;"-"&amp;TEXT(#REF!,"00"),#REF!,4,0)&amp;"-"&amp;VLOOKUP(I$2&amp;"-"&amp;TEXT(#REF!,"00"),#REF!,7,0),"")</f>
        <v/>
      </c>
      <c r="L95" s="26" t="str">
        <f>IFERROR(VLOOKUP(L$2&amp;"-"&amp;TEXT(#REF!,"00"),#REF!,4,0)&amp;"-"&amp;VLOOKUP(L$2&amp;"-"&amp;TEXT(#REF!,"00"),#REF!,7,0),"")</f>
        <v/>
      </c>
    </row>
    <row r="96" spans="1:12" ht="20.100000000000001" customHeight="1">
      <c r="A96" s="2">
        <v>94</v>
      </c>
      <c r="C96" s="26" t="str">
        <f>IFERROR(VLOOKUP(C$2&amp;"-"&amp;TEXT(#REF!,"00"),#REF!,4,0)&amp;"-"&amp;VLOOKUP(C$2&amp;"-"&amp;TEXT(#REF!,"00"),#REF!,7,0),"")</f>
        <v/>
      </c>
      <c r="F96" s="26" t="str">
        <f>IFERROR(VLOOKUP(F$2&amp;"-"&amp;TEXT(#REF!,"00"),#REF!,4,0)&amp;"-"&amp;VLOOKUP(F$2&amp;"-"&amp;TEXT(#REF!,"00"),#REF!,7,0),"")</f>
        <v/>
      </c>
      <c r="I96" s="26" t="str">
        <f>IFERROR(VLOOKUP(I$2&amp;"-"&amp;TEXT(#REF!,"00"),#REF!,4,0)&amp;"-"&amp;VLOOKUP(I$2&amp;"-"&amp;TEXT(#REF!,"00"),#REF!,7,0),"")</f>
        <v/>
      </c>
      <c r="L96" s="26" t="str">
        <f>IFERROR(VLOOKUP(L$2&amp;"-"&amp;TEXT(#REF!,"00"),#REF!,4,0)&amp;"-"&amp;VLOOKUP(L$2&amp;"-"&amp;TEXT(#REF!,"00"),#REF!,7,0),"")</f>
        <v/>
      </c>
    </row>
    <row r="97" spans="1:12" ht="20.100000000000001" customHeight="1">
      <c r="A97" s="2">
        <v>95</v>
      </c>
      <c r="C97" s="26" t="str">
        <f>IFERROR(VLOOKUP(C$2&amp;"-"&amp;TEXT(#REF!,"00"),#REF!,4,0)&amp;"-"&amp;VLOOKUP(C$2&amp;"-"&amp;TEXT(#REF!,"00"),#REF!,7,0),"")</f>
        <v/>
      </c>
      <c r="F97" s="26" t="str">
        <f>IFERROR(VLOOKUP(F$2&amp;"-"&amp;TEXT(#REF!,"00"),#REF!,4,0)&amp;"-"&amp;VLOOKUP(F$2&amp;"-"&amp;TEXT(#REF!,"00"),#REF!,7,0),"")</f>
        <v/>
      </c>
      <c r="I97" s="26" t="str">
        <f>IFERROR(VLOOKUP(I$2&amp;"-"&amp;TEXT(#REF!,"00"),#REF!,4,0)&amp;"-"&amp;VLOOKUP(I$2&amp;"-"&amp;TEXT(#REF!,"00"),#REF!,7,0),"")</f>
        <v/>
      </c>
      <c r="L97" s="26" t="str">
        <f>IFERROR(VLOOKUP(L$2&amp;"-"&amp;TEXT(#REF!,"00"),#REF!,4,0)&amp;"-"&amp;VLOOKUP(L$2&amp;"-"&amp;TEXT(#REF!,"00"),#REF!,7,0),"")</f>
        <v/>
      </c>
    </row>
    <row r="98" spans="1:12" ht="20.100000000000001" customHeight="1">
      <c r="A98" s="2">
        <v>96</v>
      </c>
      <c r="C98" s="26" t="str">
        <f>IFERROR(VLOOKUP(C$2&amp;"-"&amp;TEXT(#REF!,"00"),#REF!,4,0)&amp;"-"&amp;VLOOKUP(C$2&amp;"-"&amp;TEXT(#REF!,"00"),#REF!,7,0),"")</f>
        <v/>
      </c>
      <c r="F98" s="26" t="str">
        <f>IFERROR(VLOOKUP(F$2&amp;"-"&amp;TEXT(#REF!,"00"),#REF!,4,0)&amp;"-"&amp;VLOOKUP(F$2&amp;"-"&amp;TEXT(#REF!,"00"),#REF!,7,0),"")</f>
        <v/>
      </c>
      <c r="I98" s="26" t="str">
        <f>IFERROR(VLOOKUP(I$2&amp;"-"&amp;TEXT(#REF!,"00"),#REF!,4,0)&amp;"-"&amp;VLOOKUP(I$2&amp;"-"&amp;TEXT(#REF!,"00"),#REF!,7,0),"")</f>
        <v/>
      </c>
      <c r="L98" s="26" t="str">
        <f>IFERROR(VLOOKUP(L$2&amp;"-"&amp;TEXT(#REF!,"00"),#REF!,4,0)&amp;"-"&amp;VLOOKUP(L$2&amp;"-"&amp;TEXT(#REF!,"00"),#REF!,7,0),"")</f>
        <v/>
      </c>
    </row>
    <row r="99" spans="1:12" ht="20.100000000000001" customHeight="1">
      <c r="A99" s="2">
        <v>97</v>
      </c>
      <c r="C99" s="26" t="str">
        <f>IFERROR(VLOOKUP(C$2&amp;"-"&amp;TEXT(#REF!,"00"),#REF!,4,0)&amp;"-"&amp;VLOOKUP(C$2&amp;"-"&amp;TEXT(#REF!,"00"),#REF!,7,0),"")</f>
        <v/>
      </c>
      <c r="F99" s="26" t="str">
        <f>IFERROR(VLOOKUP(F$2&amp;"-"&amp;TEXT(#REF!,"00"),#REF!,4,0)&amp;"-"&amp;VLOOKUP(F$2&amp;"-"&amp;TEXT(#REF!,"00"),#REF!,7,0),"")</f>
        <v/>
      </c>
      <c r="I99" s="26" t="str">
        <f>IFERROR(VLOOKUP(I$2&amp;"-"&amp;TEXT(#REF!,"00"),#REF!,4,0)&amp;"-"&amp;VLOOKUP(I$2&amp;"-"&amp;TEXT(#REF!,"00"),#REF!,7,0),"")</f>
        <v/>
      </c>
      <c r="L99" s="26" t="str">
        <f>IFERROR(VLOOKUP(L$2&amp;"-"&amp;TEXT(#REF!,"00"),#REF!,4,0)&amp;"-"&amp;VLOOKUP(L$2&amp;"-"&amp;TEXT(#REF!,"00"),#REF!,7,0),"")</f>
        <v/>
      </c>
    </row>
    <row r="100" spans="1:12" ht="20.100000000000001" customHeight="1">
      <c r="A100" s="2">
        <v>98</v>
      </c>
      <c r="C100" s="26" t="str">
        <f>IFERROR(VLOOKUP(C$2&amp;"-"&amp;TEXT(#REF!,"00"),#REF!,4,0)&amp;"-"&amp;VLOOKUP(C$2&amp;"-"&amp;TEXT(#REF!,"00"),#REF!,7,0),"")</f>
        <v/>
      </c>
      <c r="F100" s="26" t="str">
        <f>IFERROR(VLOOKUP(F$2&amp;"-"&amp;TEXT(#REF!,"00"),#REF!,4,0)&amp;"-"&amp;VLOOKUP(F$2&amp;"-"&amp;TEXT(#REF!,"00"),#REF!,7,0),"")</f>
        <v/>
      </c>
      <c r="I100" s="26" t="str">
        <f>IFERROR(VLOOKUP(I$2&amp;"-"&amp;TEXT(#REF!,"00"),#REF!,4,0)&amp;"-"&amp;VLOOKUP(I$2&amp;"-"&amp;TEXT(#REF!,"00"),#REF!,7,0),"")</f>
        <v/>
      </c>
      <c r="L100" s="26" t="str">
        <f>IFERROR(VLOOKUP(L$2&amp;"-"&amp;TEXT(#REF!,"00"),#REF!,4,0)&amp;"-"&amp;VLOOKUP(L$2&amp;"-"&amp;TEXT(#REF!,"00"),#REF!,7,0),"")</f>
        <v/>
      </c>
    </row>
    <row r="101" spans="1:12" ht="20.100000000000001" customHeight="1">
      <c r="A101" s="2">
        <v>99</v>
      </c>
      <c r="C101" s="26" t="str">
        <f>IFERROR(VLOOKUP(C$2&amp;"-"&amp;TEXT(#REF!,"00"),#REF!,4,0)&amp;"-"&amp;VLOOKUP(C$2&amp;"-"&amp;TEXT(#REF!,"00"),#REF!,7,0),"")</f>
        <v/>
      </c>
      <c r="F101" s="26" t="str">
        <f>IFERROR(VLOOKUP(F$2&amp;"-"&amp;TEXT(#REF!,"00"),#REF!,4,0)&amp;"-"&amp;VLOOKUP(F$2&amp;"-"&amp;TEXT(#REF!,"00"),#REF!,7,0),"")</f>
        <v/>
      </c>
      <c r="I101" s="26" t="str">
        <f>IFERROR(VLOOKUP(I$2&amp;"-"&amp;TEXT(#REF!,"00"),#REF!,4,0)&amp;"-"&amp;VLOOKUP(I$2&amp;"-"&amp;TEXT(#REF!,"00"),#REF!,7,0),"")</f>
        <v/>
      </c>
      <c r="L101" s="26" t="str">
        <f>IFERROR(VLOOKUP(L$2&amp;"-"&amp;TEXT(#REF!,"00"),#REF!,4,0)&amp;"-"&amp;VLOOKUP(L$2&amp;"-"&amp;TEXT(#REF!,"00"),#REF!,7,0),"")</f>
        <v/>
      </c>
    </row>
    <row r="102" spans="1:12" ht="20.100000000000001" customHeight="1">
      <c r="A102" s="2">
        <v>100</v>
      </c>
      <c r="C102" s="26" t="str">
        <f>IFERROR(VLOOKUP(C$2&amp;"-"&amp;TEXT(#REF!,"00"),#REF!,4,0)&amp;"-"&amp;VLOOKUP(C$2&amp;"-"&amp;TEXT(#REF!,"00"),#REF!,7,0),"")</f>
        <v/>
      </c>
      <c r="F102" s="26" t="str">
        <f>IFERROR(VLOOKUP(F$2&amp;"-"&amp;TEXT(#REF!,"00"),#REF!,4,0)&amp;"-"&amp;VLOOKUP(F$2&amp;"-"&amp;TEXT(#REF!,"00"),#REF!,7,0),"")</f>
        <v/>
      </c>
      <c r="I102" s="26" t="str">
        <f>IFERROR(VLOOKUP(I$2&amp;"-"&amp;TEXT(#REF!,"00"),#REF!,4,0)&amp;"-"&amp;VLOOKUP(I$2&amp;"-"&amp;TEXT(#REF!,"00"),#REF!,7,0),"")</f>
        <v/>
      </c>
      <c r="L102" s="26" t="str">
        <f>IFERROR(VLOOKUP(L$2&amp;"-"&amp;TEXT(#REF!,"00"),#REF!,4,0)&amp;"-"&amp;VLOOKUP(L$2&amp;"-"&amp;TEXT(#REF!,"00"),#REF!,7,0),"")</f>
        <v/>
      </c>
    </row>
  </sheetData>
  <protectedRanges>
    <protectedRange sqref="C9" name="範圍1_34"/>
    <protectedRange sqref="C7" name="範圍1_2_9"/>
    <protectedRange sqref="C8" name="範圍1_3_11"/>
    <protectedRange sqref="C10" name="範圍1_4_10"/>
    <protectedRange sqref="D9" name="範圍1_35"/>
    <protectedRange sqref="D7" name="範圍1_2_9_1"/>
    <protectedRange sqref="D8" name="範圍1_3_11_1"/>
    <protectedRange sqref="D10" name="範圍1_4_10_1"/>
    <protectedRange sqref="C11" name="範圍1_1_8"/>
    <protectedRange sqref="C12" name="範圍1_2_10"/>
    <protectedRange sqref="C13" name="範圍1_8_5"/>
    <protectedRange sqref="C15" name="範圍1_3_12"/>
    <protectedRange sqref="D11" name="範圍1_1_8_1"/>
    <protectedRange sqref="D12" name="範圍1_2_10_1"/>
    <protectedRange sqref="D13" name="範圍1_8_5_1"/>
    <protectedRange sqref="D15" name="範圍1_3_12_1"/>
    <protectedRange sqref="C16:C21" name="範圍1_38"/>
    <protectedRange sqref="D16:D21" name="範圍1_39"/>
    <protectedRange sqref="C22:C25" name="範圍1_40"/>
    <protectedRange sqref="D22:D25" name="範圍1_41"/>
    <protectedRange sqref="C36" name="範圍1_42"/>
    <protectedRange sqref="C31:C33" name="範圍1_6_8"/>
    <protectedRange sqref="C34:C35" name="範圍1_7_7"/>
    <protectedRange sqref="C37:C38" name="範圍1_10_3"/>
    <protectedRange sqref="D31:D33" name="範圍1_6_8_1"/>
    <protectedRange sqref="D34:D35" name="範圍1_7_7_1"/>
    <protectedRange sqref="D36:D38" name="範圍1_10_3_1"/>
    <protectedRange sqref="C39:C42" name="範圍1_43"/>
    <protectedRange sqref="D39:D42" name="範圍1_44"/>
    <protectedRange sqref="F7:F10" name="範圍1_45"/>
    <protectedRange sqref="G7:G10" name="範圍1_46"/>
    <protectedRange sqref="F11:F12" name="範圍1_2_12"/>
    <protectedRange sqref="F13:F14" name="範圍1_3_14"/>
    <protectedRange sqref="F15" name="範圍1_4_12"/>
    <protectedRange sqref="F16:F17" name="範圍1_5_11"/>
    <protectedRange sqref="F18" name="範圍1_6_9"/>
    <protectedRange sqref="G11:G12" name="範圍1_2_12_1"/>
    <protectedRange sqref="G13:G14" name="範圍1_3_14_1"/>
    <protectedRange sqref="G15" name="範圍1_4_12_1"/>
    <protectedRange sqref="G16:G17" name="範圍1_5_11_1"/>
    <protectedRange sqref="G18" name="範圍1_6_9_1"/>
    <protectedRange sqref="I3" name="範圍1_8_6"/>
    <protectedRange sqref="I4" name="範圍1_9_5"/>
    <protectedRange sqref="I5" name="範圍1_10_4"/>
    <protectedRange sqref="I6" name="範圍1_11_3"/>
    <protectedRange sqref="I7" name="範圍1_12_3"/>
    <protectedRange sqref="J3" name="範圍1_8_6_1"/>
    <protectedRange sqref="J4" name="範圍1_9_5_1"/>
    <protectedRange sqref="J5" name="範圍1_10_4_1"/>
    <protectedRange sqref="J6" name="範圍1_11_3_1"/>
    <protectedRange sqref="J7" name="範圍1_12_3_1"/>
    <protectedRange sqref="F25 F19:F23" name="範圍1_47"/>
    <protectedRange sqref="G19:G22 G25" name="範圍1_48"/>
    <protectedRange sqref="I8:I12" name="範圍1_49"/>
    <protectedRange sqref="J8:J12" name="範圍1_50"/>
    <protectedRange sqref="F26:F30" name="範圍1_51"/>
    <protectedRange sqref="G26:G30" name="範圍1_52"/>
    <protectedRange sqref="I13:I17" name="範圍1_53"/>
    <protectedRange sqref="J13:J17" name="範圍1_54"/>
    <protectedRange sqref="F31:F37" name="範圍1_55"/>
    <protectedRange sqref="G31:G37" name="範圍1_56"/>
    <protectedRange sqref="I18:I21" name="範圍1_57"/>
    <protectedRange sqref="J18:J21" name="範圍1_58"/>
    <protectedRange sqref="F38:F41" name="範圍1_59"/>
    <protectedRange sqref="G38:G41" name="範圍1_60"/>
    <protectedRange sqref="I22:I25" name="範圍1_61"/>
    <protectedRange sqref="J22:J25" name="範圍1_62"/>
    <protectedRange sqref="F42" name="範圍1_1_11"/>
    <protectedRange sqref="F44" name="範圍1_2_13"/>
    <protectedRange sqref="G42" name="範圍1_1_11_1"/>
    <protectedRange sqref="G44" name="範圍1_2_13_1"/>
    <protectedRange sqref="I26:I30" name="範圍1_63"/>
    <protectedRange sqref="J26:J30" name="範圍1_64"/>
    <protectedRange sqref="F47:F53" name="範圍1_65"/>
    <protectedRange sqref="G47:G53" name="範圍1_66"/>
    <protectedRange sqref="L3:L8" name="範圍1"/>
    <protectedRange sqref="M3:M8" name="範圍1_1"/>
    <protectedRange sqref="L17:L20" name="範圍1_2"/>
    <protectedRange sqref="M17:M20" name="範圍1_3"/>
    <protectedRange sqref="L26:L31" name="範圍1_4"/>
    <protectedRange sqref="M26:M31" name="範圍1_5"/>
    <protectedRange sqref="L38 L41:L45" name="範圍1_6_11"/>
    <protectedRange sqref="L39:L40" name="範圍1_6_2_1"/>
    <protectedRange sqref="M38 M41:M45" name="範圍1_6_11_1"/>
    <protectedRange sqref="M39:M40" name="範圍1_6_2_1_1"/>
  </protectedRanges>
  <mergeCells count="36">
    <mergeCell ref="B49:B54"/>
    <mergeCell ref="B55:B62"/>
    <mergeCell ref="E3:E6"/>
    <mergeCell ref="E7:E10"/>
    <mergeCell ref="E11:E18"/>
    <mergeCell ref="E19:E25"/>
    <mergeCell ref="E26:E30"/>
    <mergeCell ref="E31:E37"/>
    <mergeCell ref="E38:E41"/>
    <mergeCell ref="E42:E46"/>
    <mergeCell ref="E47:E53"/>
    <mergeCell ref="E54:E59"/>
    <mergeCell ref="E60:E63"/>
    <mergeCell ref="B26:B30"/>
    <mergeCell ref="B31:B38"/>
    <mergeCell ref="B39:B42"/>
    <mergeCell ref="B43:B48"/>
    <mergeCell ref="H8:H12"/>
    <mergeCell ref="H13:H17"/>
    <mergeCell ref="H18:H21"/>
    <mergeCell ref="H22:H25"/>
    <mergeCell ref="H26:H30"/>
    <mergeCell ref="B3:B6"/>
    <mergeCell ref="B7:B10"/>
    <mergeCell ref="B11:B15"/>
    <mergeCell ref="B16:B21"/>
    <mergeCell ref="B22:B25"/>
    <mergeCell ref="H3:H7"/>
    <mergeCell ref="K32:K37"/>
    <mergeCell ref="K38:K45"/>
    <mergeCell ref="K46:K49"/>
    <mergeCell ref="K3:K8"/>
    <mergeCell ref="K9:K16"/>
    <mergeCell ref="K17:K20"/>
    <mergeCell ref="K21:K25"/>
    <mergeCell ref="K26:K31"/>
  </mergeCells>
  <phoneticPr fontId="1" type="noConversion"/>
  <dataValidations count="1">
    <dataValidation type="custom" allowBlank="1" showInputMessage="1" showErrorMessage="1" sqref="C35 C48">
      <formula1>C34&lt;&gt;""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topLeftCell="D1" zoomScale="110" zoomScaleNormal="110" workbookViewId="0">
      <pane xSplit="1" ySplit="3" topLeftCell="AK4" activePane="bottomRight" state="frozen"/>
      <selection activeCell="X9" sqref="X9"/>
      <selection pane="topRight" activeCell="X9" sqref="X9"/>
      <selection pane="bottomLeft" activeCell="X9" sqref="X9"/>
      <selection pane="bottomRight" activeCell="AI10" sqref="AI10"/>
    </sheetView>
  </sheetViews>
  <sheetFormatPr defaultColWidth="8.85546875" defaultRowHeight="16.5"/>
  <cols>
    <col min="1" max="1" width="10.140625" style="1" hidden="1" customWidth="1"/>
    <col min="2" max="3" width="0" style="1" hidden="1" customWidth="1"/>
    <col min="4" max="4" width="13.5703125" style="2" customWidth="1"/>
    <col min="5" max="5" width="20.7109375" style="123" customWidth="1"/>
    <col min="6" max="46" width="20.7109375" style="26" customWidth="1"/>
    <col min="47" max="47" width="20.7109375" style="24" customWidth="1"/>
    <col min="48" max="48" width="20.7109375" style="1" customWidth="1"/>
    <col min="49" max="16384" width="8.85546875" style="1"/>
  </cols>
  <sheetData>
    <row r="1" spans="1:48">
      <c r="D1" s="2" t="s">
        <v>21</v>
      </c>
      <c r="E1" s="387"/>
      <c r="F1" s="176">
        <f>100-COUNTIF(F4:F103,"")</f>
        <v>88</v>
      </c>
      <c r="G1" s="177"/>
      <c r="H1" s="199"/>
      <c r="I1" s="176">
        <f t="shared" ref="I1:AS1" si="0">100-COUNTIF(I4:I103,"")</f>
        <v>56</v>
      </c>
      <c r="J1" s="177"/>
      <c r="K1" s="199"/>
      <c r="L1" s="176">
        <f t="shared" si="0"/>
        <v>70</v>
      </c>
      <c r="M1" s="177"/>
      <c r="N1" s="199"/>
      <c r="O1" s="176">
        <f t="shared" si="0"/>
        <v>33</v>
      </c>
      <c r="P1" s="177"/>
      <c r="Q1" s="199"/>
      <c r="R1" s="176">
        <f t="shared" si="0"/>
        <v>52</v>
      </c>
      <c r="S1" s="177"/>
      <c r="T1" s="199"/>
      <c r="U1" s="176">
        <f>100-COUNTIF(U4:U103,"")</f>
        <v>27</v>
      </c>
      <c r="V1" s="176"/>
      <c r="W1" s="199"/>
      <c r="X1" s="176">
        <f>100-COUNTIF(X4:X103,"")</f>
        <v>48</v>
      </c>
      <c r="Y1" s="177"/>
      <c r="Z1" s="199"/>
      <c r="AA1" s="176">
        <f t="shared" si="0"/>
        <v>21</v>
      </c>
      <c r="AB1" s="177"/>
      <c r="AC1" s="199"/>
      <c r="AD1" s="176">
        <f t="shared" si="0"/>
        <v>24</v>
      </c>
      <c r="AE1" s="176"/>
      <c r="AF1" s="176"/>
      <c r="AG1" s="177"/>
      <c r="AH1" s="199"/>
      <c r="AI1" s="176">
        <f>100-COUNTIF(AI4:AI103,"")</f>
        <v>10</v>
      </c>
      <c r="AJ1" s="176"/>
      <c r="AK1" s="176"/>
      <c r="AL1" s="176"/>
      <c r="AM1" s="199"/>
      <c r="AN1" s="176">
        <f t="shared" si="0"/>
        <v>15</v>
      </c>
      <c r="AO1" s="176"/>
      <c r="AP1" s="176"/>
      <c r="AQ1" s="177"/>
      <c r="AR1" s="199"/>
      <c r="AS1" s="176">
        <f t="shared" si="0"/>
        <v>5</v>
      </c>
      <c r="AT1" s="176"/>
      <c r="AU1" s="275"/>
      <c r="AV1" s="276"/>
    </row>
    <row r="2" spans="1:48" s="2" customFormat="1">
      <c r="E2" s="385"/>
      <c r="F2" s="386" t="s">
        <v>37</v>
      </c>
      <c r="G2" s="179"/>
      <c r="H2" s="178"/>
      <c r="I2" s="180" t="s">
        <v>38</v>
      </c>
      <c r="J2" s="181"/>
      <c r="K2" s="200"/>
      <c r="L2" s="180" t="s">
        <v>39</v>
      </c>
      <c r="M2" s="181"/>
      <c r="N2" s="200"/>
      <c r="O2" s="180" t="s">
        <v>40</v>
      </c>
      <c r="P2" s="181"/>
      <c r="Q2" s="200"/>
      <c r="R2" s="180" t="s">
        <v>41</v>
      </c>
      <c r="S2" s="181"/>
      <c r="T2" s="200"/>
      <c r="U2" s="180" t="s">
        <v>42</v>
      </c>
      <c r="V2" s="180"/>
      <c r="W2" s="200"/>
      <c r="X2" s="180" t="s">
        <v>44</v>
      </c>
      <c r="Y2" s="181"/>
      <c r="Z2" s="200"/>
      <c r="AA2" s="180" t="s">
        <v>45</v>
      </c>
      <c r="AB2" s="181"/>
      <c r="AC2" s="200"/>
      <c r="AD2" s="180" t="s">
        <v>15</v>
      </c>
      <c r="AE2" s="180"/>
      <c r="AF2" s="180"/>
      <c r="AG2" s="181"/>
      <c r="AH2" s="200"/>
      <c r="AI2" s="180" t="s">
        <v>46</v>
      </c>
      <c r="AJ2" s="180"/>
      <c r="AK2" s="180"/>
      <c r="AL2" s="180"/>
      <c r="AM2" s="200"/>
      <c r="AN2" s="180" t="s">
        <v>47</v>
      </c>
      <c r="AO2" s="180"/>
      <c r="AP2" s="180"/>
      <c r="AQ2" s="181"/>
      <c r="AR2" s="200"/>
      <c r="AS2" s="180" t="s">
        <v>48</v>
      </c>
      <c r="AT2" s="180"/>
      <c r="AU2" s="277"/>
      <c r="AV2" s="278"/>
    </row>
    <row r="3" spans="1:48" s="2" customFormat="1">
      <c r="A3" s="2" t="s">
        <v>11</v>
      </c>
      <c r="E3" s="332" t="s">
        <v>2082</v>
      </c>
      <c r="F3" s="180" t="s">
        <v>2080</v>
      </c>
      <c r="G3" s="181" t="s">
        <v>22</v>
      </c>
      <c r="H3" s="200" t="s">
        <v>2082</v>
      </c>
      <c r="I3" s="180" t="s">
        <v>2080</v>
      </c>
      <c r="J3" s="181" t="s">
        <v>22</v>
      </c>
      <c r="K3" s="200" t="s">
        <v>2082</v>
      </c>
      <c r="L3" s="180" t="s">
        <v>2080</v>
      </c>
      <c r="M3" s="181" t="s">
        <v>22</v>
      </c>
      <c r="N3" s="200" t="s">
        <v>2082</v>
      </c>
      <c r="O3" s="180" t="s">
        <v>2080</v>
      </c>
      <c r="P3" s="181" t="s">
        <v>22</v>
      </c>
      <c r="Q3" s="200" t="s">
        <v>2082</v>
      </c>
      <c r="R3" s="180" t="s">
        <v>2080</v>
      </c>
      <c r="S3" s="181" t="s">
        <v>22</v>
      </c>
      <c r="T3" s="200" t="s">
        <v>2082</v>
      </c>
      <c r="U3" s="180" t="s">
        <v>2080</v>
      </c>
      <c r="V3" s="180" t="s">
        <v>43</v>
      </c>
      <c r="W3" s="200" t="s">
        <v>2082</v>
      </c>
      <c r="X3" s="180" t="s">
        <v>2080</v>
      </c>
      <c r="Y3" s="181" t="s">
        <v>22</v>
      </c>
      <c r="Z3" s="200" t="s">
        <v>2082</v>
      </c>
      <c r="AA3" s="180" t="s">
        <v>2080</v>
      </c>
      <c r="AB3" s="181" t="s">
        <v>22</v>
      </c>
      <c r="AC3" s="200" t="s">
        <v>2082</v>
      </c>
      <c r="AD3" s="180" t="s">
        <v>2083</v>
      </c>
      <c r="AE3" s="180" t="s">
        <v>22</v>
      </c>
      <c r="AF3" s="180" t="s">
        <v>2083</v>
      </c>
      <c r="AG3" s="181" t="s">
        <v>22</v>
      </c>
      <c r="AH3" s="200" t="s">
        <v>2082</v>
      </c>
      <c r="AI3" s="180" t="s">
        <v>2083</v>
      </c>
      <c r="AJ3" s="180" t="s">
        <v>22</v>
      </c>
      <c r="AK3" s="180" t="s">
        <v>2083</v>
      </c>
      <c r="AL3" s="180" t="s">
        <v>22</v>
      </c>
      <c r="AM3" s="200" t="s">
        <v>2082</v>
      </c>
      <c r="AN3" s="180" t="s">
        <v>2083</v>
      </c>
      <c r="AO3" s="180" t="s">
        <v>22</v>
      </c>
      <c r="AP3" s="180" t="s">
        <v>2083</v>
      </c>
      <c r="AQ3" s="181" t="s">
        <v>22</v>
      </c>
      <c r="AR3" s="200" t="s">
        <v>2082</v>
      </c>
      <c r="AS3" s="180" t="s">
        <v>2083</v>
      </c>
      <c r="AT3" s="180" t="s">
        <v>22</v>
      </c>
      <c r="AU3" s="180" t="s">
        <v>2083</v>
      </c>
      <c r="AV3" s="181" t="s">
        <v>22</v>
      </c>
    </row>
    <row r="4" spans="1:48" ht="30" customHeight="1">
      <c r="A4" s="1" t="s">
        <v>8</v>
      </c>
      <c r="D4" s="2">
        <v>1</v>
      </c>
      <c r="E4" s="291" t="s">
        <v>60</v>
      </c>
      <c r="F4" s="69" t="s">
        <v>61</v>
      </c>
      <c r="G4" s="182" t="s">
        <v>62</v>
      </c>
      <c r="H4" s="291" t="s">
        <v>49</v>
      </c>
      <c r="I4" s="63" t="s">
        <v>50</v>
      </c>
      <c r="J4" s="184" t="s">
        <v>51</v>
      </c>
      <c r="K4" s="291" t="s">
        <v>49</v>
      </c>
      <c r="L4" s="64" t="s">
        <v>52</v>
      </c>
      <c r="M4" s="183" t="s">
        <v>53</v>
      </c>
      <c r="N4" s="291" t="s">
        <v>105</v>
      </c>
      <c r="O4" s="71" t="s">
        <v>118</v>
      </c>
      <c r="P4" s="185" t="s">
        <v>119</v>
      </c>
      <c r="Q4" s="291" t="s">
        <v>60</v>
      </c>
      <c r="R4" s="69" t="s">
        <v>77</v>
      </c>
      <c r="S4" s="182" t="s">
        <v>78</v>
      </c>
      <c r="T4" s="291" t="s">
        <v>60</v>
      </c>
      <c r="U4" s="71" t="s">
        <v>83</v>
      </c>
      <c r="V4" s="231" t="s">
        <v>84</v>
      </c>
      <c r="W4" s="291" t="s">
        <v>49</v>
      </c>
      <c r="X4" s="64" t="s">
        <v>56</v>
      </c>
      <c r="Y4" s="217" t="s">
        <v>57</v>
      </c>
      <c r="Z4" s="291" t="s">
        <v>134</v>
      </c>
      <c r="AA4" s="63" t="s">
        <v>132</v>
      </c>
      <c r="AB4" s="184" t="s">
        <v>133</v>
      </c>
      <c r="AC4" s="287" t="s">
        <v>135</v>
      </c>
      <c r="AD4" s="71" t="s">
        <v>156</v>
      </c>
      <c r="AE4" s="73" t="s">
        <v>157</v>
      </c>
      <c r="AF4" s="71" t="s">
        <v>158</v>
      </c>
      <c r="AG4" s="185" t="s">
        <v>159</v>
      </c>
      <c r="AH4" s="287" t="s">
        <v>135</v>
      </c>
      <c r="AI4" s="71" t="s">
        <v>164</v>
      </c>
      <c r="AJ4" s="73" t="s">
        <v>165</v>
      </c>
      <c r="AK4" s="71" t="s">
        <v>166</v>
      </c>
      <c r="AL4" s="231" t="s">
        <v>167</v>
      </c>
      <c r="AM4" s="291" t="s">
        <v>60</v>
      </c>
      <c r="AN4" s="69" t="s">
        <v>91</v>
      </c>
      <c r="AO4" s="70" t="s">
        <v>92</v>
      </c>
      <c r="AP4" s="69" t="s">
        <v>93</v>
      </c>
      <c r="AQ4" s="182" t="s">
        <v>94</v>
      </c>
      <c r="AR4" s="287" t="s">
        <v>176</v>
      </c>
      <c r="AS4" s="71" t="s">
        <v>2174</v>
      </c>
      <c r="AT4" s="73" t="s">
        <v>213</v>
      </c>
      <c r="AU4" s="71" t="s">
        <v>214</v>
      </c>
      <c r="AV4" s="185" t="s">
        <v>215</v>
      </c>
    </row>
    <row r="5" spans="1:48" ht="30" customHeight="1">
      <c r="A5" s="1" t="s">
        <v>10</v>
      </c>
      <c r="D5" s="2">
        <v>2</v>
      </c>
      <c r="E5" s="291" t="s">
        <v>60</v>
      </c>
      <c r="F5" s="69" t="s">
        <v>63</v>
      </c>
      <c r="G5" s="182" t="s">
        <v>64</v>
      </c>
      <c r="H5" s="291" t="s">
        <v>60</v>
      </c>
      <c r="I5" s="71" t="s">
        <v>69</v>
      </c>
      <c r="J5" s="190" t="s">
        <v>70</v>
      </c>
      <c r="K5" s="291" t="s">
        <v>49</v>
      </c>
      <c r="L5" s="64" t="s">
        <v>54</v>
      </c>
      <c r="M5" s="183" t="s">
        <v>55</v>
      </c>
      <c r="N5" s="291" t="s">
        <v>134</v>
      </c>
      <c r="O5" s="63" t="s">
        <v>130</v>
      </c>
      <c r="P5" s="184" t="s">
        <v>131</v>
      </c>
      <c r="Q5" s="291" t="s">
        <v>60</v>
      </c>
      <c r="R5" s="69" t="s">
        <v>79</v>
      </c>
      <c r="S5" s="182" t="s">
        <v>80</v>
      </c>
      <c r="T5" s="291" t="s">
        <v>95</v>
      </c>
      <c r="U5" s="75" t="s">
        <v>96</v>
      </c>
      <c r="V5" s="232" t="s">
        <v>97</v>
      </c>
      <c r="W5" s="291" t="s">
        <v>60</v>
      </c>
      <c r="X5" s="69" t="s">
        <v>85</v>
      </c>
      <c r="Y5" s="182" t="s">
        <v>86</v>
      </c>
      <c r="Z5" s="287" t="s">
        <v>176</v>
      </c>
      <c r="AA5" s="67" t="s">
        <v>203</v>
      </c>
      <c r="AB5" s="202" t="s">
        <v>204</v>
      </c>
      <c r="AC5" s="287" t="s">
        <v>135</v>
      </c>
      <c r="AD5" s="71" t="s">
        <v>160</v>
      </c>
      <c r="AE5" s="73" t="s">
        <v>161</v>
      </c>
      <c r="AF5" s="71" t="s">
        <v>162</v>
      </c>
      <c r="AG5" s="185" t="s">
        <v>163</v>
      </c>
      <c r="AH5" s="287" t="s">
        <v>135</v>
      </c>
      <c r="AI5" s="71" t="s">
        <v>168</v>
      </c>
      <c r="AJ5" s="73" t="s">
        <v>169</v>
      </c>
      <c r="AK5" s="71" t="s">
        <v>170</v>
      </c>
      <c r="AL5" s="231" t="s">
        <v>171</v>
      </c>
      <c r="AM5" s="287" t="s">
        <v>250</v>
      </c>
      <c r="AN5" s="82" t="s">
        <v>2166</v>
      </c>
      <c r="AO5" s="82" t="s">
        <v>299</v>
      </c>
      <c r="AP5" s="82" t="s">
        <v>300</v>
      </c>
      <c r="AQ5" s="267" t="s">
        <v>301</v>
      </c>
      <c r="AR5" s="291" t="s">
        <v>1666</v>
      </c>
      <c r="AS5" s="67" t="s">
        <v>2175</v>
      </c>
      <c r="AT5" s="68" t="s">
        <v>2076</v>
      </c>
      <c r="AU5" s="67" t="s">
        <v>2077</v>
      </c>
      <c r="AV5" s="202" t="s">
        <v>2078</v>
      </c>
    </row>
    <row r="6" spans="1:48" ht="30" customHeight="1">
      <c r="A6" s="1" t="s">
        <v>9</v>
      </c>
      <c r="D6" s="2">
        <v>3</v>
      </c>
      <c r="E6" s="291" t="s">
        <v>60</v>
      </c>
      <c r="F6" s="69" t="s">
        <v>65</v>
      </c>
      <c r="G6" s="182" t="s">
        <v>66</v>
      </c>
      <c r="H6" s="291" t="s">
        <v>60</v>
      </c>
      <c r="I6" s="71" t="s">
        <v>71</v>
      </c>
      <c r="J6" s="190" t="s">
        <v>72</v>
      </c>
      <c r="K6" s="291" t="s">
        <v>58</v>
      </c>
      <c r="L6" s="64" t="s">
        <v>18</v>
      </c>
      <c r="M6" s="183" t="s">
        <v>59</v>
      </c>
      <c r="N6" s="291" t="s">
        <v>172</v>
      </c>
      <c r="O6" s="63" t="s">
        <v>173</v>
      </c>
      <c r="P6" s="184" t="s">
        <v>174</v>
      </c>
      <c r="Q6" s="291" t="s">
        <v>60</v>
      </c>
      <c r="R6" s="69" t="s">
        <v>81</v>
      </c>
      <c r="S6" s="182" t="s">
        <v>82</v>
      </c>
      <c r="T6" s="287" t="s">
        <v>135</v>
      </c>
      <c r="U6" s="71" t="s">
        <v>150</v>
      </c>
      <c r="V6" s="231" t="s">
        <v>151</v>
      </c>
      <c r="W6" s="291" t="s">
        <v>60</v>
      </c>
      <c r="X6" s="69" t="s">
        <v>87</v>
      </c>
      <c r="Y6" s="182" t="s">
        <v>88</v>
      </c>
      <c r="Z6" s="287" t="s">
        <v>250</v>
      </c>
      <c r="AA6" s="71" t="s">
        <v>285</v>
      </c>
      <c r="AB6" s="249" t="s">
        <v>286</v>
      </c>
      <c r="AC6" s="287" t="s">
        <v>176</v>
      </c>
      <c r="AD6" s="71" t="s">
        <v>205</v>
      </c>
      <c r="AE6" s="73" t="s">
        <v>206</v>
      </c>
      <c r="AF6" s="71" t="s">
        <v>207</v>
      </c>
      <c r="AG6" s="185" t="s">
        <v>208</v>
      </c>
      <c r="AH6" s="291" t="s">
        <v>329</v>
      </c>
      <c r="AI6" s="74" t="s">
        <v>353</v>
      </c>
      <c r="AJ6" s="76" t="s">
        <v>354</v>
      </c>
      <c r="AK6" s="74" t="s">
        <v>355</v>
      </c>
      <c r="AL6" s="233" t="s">
        <v>356</v>
      </c>
      <c r="AM6" s="287" t="s">
        <v>250</v>
      </c>
      <c r="AN6" s="82" t="s">
        <v>302</v>
      </c>
      <c r="AO6" s="82" t="s">
        <v>303</v>
      </c>
      <c r="AP6" s="82" t="s">
        <v>304</v>
      </c>
      <c r="AQ6" s="267" t="s">
        <v>305</v>
      </c>
      <c r="AR6" s="291" t="s">
        <v>771</v>
      </c>
      <c r="AS6" s="101" t="s">
        <v>2177</v>
      </c>
      <c r="AT6" s="101" t="s">
        <v>1721</v>
      </c>
      <c r="AU6" s="101" t="s">
        <v>1722</v>
      </c>
      <c r="AV6" s="228" t="s">
        <v>1723</v>
      </c>
    </row>
    <row r="7" spans="1:48" ht="30" customHeight="1">
      <c r="A7" s="1" t="s">
        <v>13</v>
      </c>
      <c r="D7" s="2">
        <v>4</v>
      </c>
      <c r="E7" s="291" t="s">
        <v>60</v>
      </c>
      <c r="F7" s="69" t="s">
        <v>67</v>
      </c>
      <c r="G7" s="182" t="s">
        <v>68</v>
      </c>
      <c r="H7" s="287" t="s">
        <v>98</v>
      </c>
      <c r="I7" s="63" t="s">
        <v>99</v>
      </c>
      <c r="J7" s="184" t="s">
        <v>100</v>
      </c>
      <c r="K7" s="291" t="s">
        <v>60</v>
      </c>
      <c r="L7" s="69" t="s">
        <v>73</v>
      </c>
      <c r="M7" s="182" t="s">
        <v>74</v>
      </c>
      <c r="N7" s="287" t="s">
        <v>176</v>
      </c>
      <c r="O7" s="71" t="s">
        <v>197</v>
      </c>
      <c r="P7" s="185" t="s">
        <v>198</v>
      </c>
      <c r="Q7" s="287" t="s">
        <v>98</v>
      </c>
      <c r="R7" s="64" t="s">
        <v>101</v>
      </c>
      <c r="S7" s="183" t="s">
        <v>102</v>
      </c>
      <c r="T7" s="287" t="s">
        <v>135</v>
      </c>
      <c r="U7" s="71" t="s">
        <v>152</v>
      </c>
      <c r="V7" s="231" t="s">
        <v>153</v>
      </c>
      <c r="W7" s="291" t="s">
        <v>60</v>
      </c>
      <c r="X7" s="69" t="s">
        <v>89</v>
      </c>
      <c r="Y7" s="182" t="s">
        <v>90</v>
      </c>
      <c r="Z7" s="291" t="s">
        <v>329</v>
      </c>
      <c r="AA7" s="74" t="s">
        <v>2162</v>
      </c>
      <c r="AB7" s="204" t="s">
        <v>348</v>
      </c>
      <c r="AC7" s="287" t="s">
        <v>176</v>
      </c>
      <c r="AD7" s="71" t="s">
        <v>209</v>
      </c>
      <c r="AE7" s="73" t="s">
        <v>210</v>
      </c>
      <c r="AF7" s="71" t="s">
        <v>211</v>
      </c>
      <c r="AG7" s="185" t="s">
        <v>212</v>
      </c>
      <c r="AH7" s="291" t="s">
        <v>426</v>
      </c>
      <c r="AI7" s="63" t="s">
        <v>2178</v>
      </c>
      <c r="AJ7" s="63" t="s">
        <v>463</v>
      </c>
      <c r="AK7" s="63" t="s">
        <v>464</v>
      </c>
      <c r="AL7" s="108" t="s">
        <v>465</v>
      </c>
      <c r="AM7" s="291" t="s">
        <v>1666</v>
      </c>
      <c r="AN7" s="71" t="s">
        <v>2171</v>
      </c>
      <c r="AO7" s="73" t="s">
        <v>2073</v>
      </c>
      <c r="AP7" s="71" t="s">
        <v>2074</v>
      </c>
      <c r="AQ7" s="185" t="s">
        <v>2075</v>
      </c>
      <c r="AR7" s="291" t="s">
        <v>771</v>
      </c>
      <c r="AS7" s="101" t="s">
        <v>2173</v>
      </c>
      <c r="AT7" s="101" t="s">
        <v>1724</v>
      </c>
      <c r="AU7" s="101" t="s">
        <v>1725</v>
      </c>
      <c r="AV7" s="228" t="s">
        <v>1726</v>
      </c>
    </row>
    <row r="8" spans="1:48" ht="30" customHeight="1" thickBot="1">
      <c r="A8" s="1" t="s">
        <v>19</v>
      </c>
      <c r="D8" s="2">
        <v>5</v>
      </c>
      <c r="E8" s="291" t="s">
        <v>105</v>
      </c>
      <c r="F8" s="64" t="s">
        <v>106</v>
      </c>
      <c r="G8" s="183" t="s">
        <v>107</v>
      </c>
      <c r="H8" s="287" t="s">
        <v>135</v>
      </c>
      <c r="I8" s="71" t="s">
        <v>138</v>
      </c>
      <c r="J8" s="185" t="s">
        <v>139</v>
      </c>
      <c r="K8" s="291" t="s">
        <v>60</v>
      </c>
      <c r="L8" s="69" t="s">
        <v>75</v>
      </c>
      <c r="M8" s="182" t="s">
        <v>76</v>
      </c>
      <c r="N8" s="287" t="s">
        <v>250</v>
      </c>
      <c r="O8" s="80" t="s">
        <v>271</v>
      </c>
      <c r="P8" s="201" t="s">
        <v>272</v>
      </c>
      <c r="Q8" s="291" t="s">
        <v>105</v>
      </c>
      <c r="R8" s="64" t="s">
        <v>120</v>
      </c>
      <c r="S8" s="183" t="s">
        <v>121</v>
      </c>
      <c r="T8" s="291" t="s">
        <v>231</v>
      </c>
      <c r="U8" s="74" t="s">
        <v>242</v>
      </c>
      <c r="V8" s="233" t="s">
        <v>243</v>
      </c>
      <c r="W8" s="287" t="s">
        <v>98</v>
      </c>
      <c r="X8" s="64" t="s">
        <v>103</v>
      </c>
      <c r="Y8" s="183" t="s">
        <v>104</v>
      </c>
      <c r="Z8" s="287" t="s">
        <v>364</v>
      </c>
      <c r="AA8" s="71" t="s">
        <v>2160</v>
      </c>
      <c r="AB8" s="185" t="s">
        <v>397</v>
      </c>
      <c r="AC8" s="287" t="s">
        <v>250</v>
      </c>
      <c r="AD8" s="80" t="s">
        <v>287</v>
      </c>
      <c r="AE8" s="80" t="s">
        <v>288</v>
      </c>
      <c r="AF8" s="71" t="s">
        <v>289</v>
      </c>
      <c r="AG8" s="187" t="s">
        <v>290</v>
      </c>
      <c r="AH8" s="291" t="s">
        <v>426</v>
      </c>
      <c r="AI8" s="63" t="s">
        <v>466</v>
      </c>
      <c r="AJ8" s="83" t="s">
        <v>467</v>
      </c>
      <c r="AK8" s="63" t="s">
        <v>468</v>
      </c>
      <c r="AL8" s="108" t="s">
        <v>469</v>
      </c>
      <c r="AM8" s="291" t="s">
        <v>426</v>
      </c>
      <c r="AN8" s="64" t="s">
        <v>2168</v>
      </c>
      <c r="AO8" s="64" t="s">
        <v>470</v>
      </c>
      <c r="AP8" s="64" t="s">
        <v>471</v>
      </c>
      <c r="AQ8" s="188" t="s">
        <v>472</v>
      </c>
      <c r="AR8" s="349" t="s">
        <v>896</v>
      </c>
      <c r="AS8" s="279" t="s">
        <v>2176</v>
      </c>
      <c r="AT8" s="280" t="s">
        <v>897</v>
      </c>
      <c r="AU8" s="279" t="s">
        <v>898</v>
      </c>
      <c r="AV8" s="230" t="s">
        <v>899</v>
      </c>
    </row>
    <row r="9" spans="1:48" ht="30" customHeight="1">
      <c r="A9" s="1" t="s">
        <v>12</v>
      </c>
      <c r="D9" s="2">
        <v>6</v>
      </c>
      <c r="E9" s="291" t="s">
        <v>105</v>
      </c>
      <c r="F9" s="64" t="s">
        <v>108</v>
      </c>
      <c r="G9" s="183" t="s">
        <v>109</v>
      </c>
      <c r="H9" s="287" t="s">
        <v>176</v>
      </c>
      <c r="I9" s="71" t="s">
        <v>185</v>
      </c>
      <c r="J9" s="185" t="s">
        <v>186</v>
      </c>
      <c r="K9" s="291" t="s">
        <v>105</v>
      </c>
      <c r="L9" s="64" t="s">
        <v>112</v>
      </c>
      <c r="M9" s="183" t="s">
        <v>113</v>
      </c>
      <c r="N9" s="287" t="s">
        <v>250</v>
      </c>
      <c r="O9" s="80" t="s">
        <v>273</v>
      </c>
      <c r="P9" s="201" t="s">
        <v>274</v>
      </c>
      <c r="Q9" s="291" t="s">
        <v>105</v>
      </c>
      <c r="R9" s="64" t="s">
        <v>122</v>
      </c>
      <c r="S9" s="183" t="s">
        <v>123</v>
      </c>
      <c r="T9" s="287" t="s">
        <v>312</v>
      </c>
      <c r="U9" s="67" t="s">
        <v>315</v>
      </c>
      <c r="V9" s="234" t="s">
        <v>316</v>
      </c>
      <c r="W9" s="291" t="s">
        <v>127</v>
      </c>
      <c r="X9" s="64" t="s">
        <v>128</v>
      </c>
      <c r="Y9" s="183" t="s">
        <v>129</v>
      </c>
      <c r="Z9" s="287" t="s">
        <v>364</v>
      </c>
      <c r="AA9" s="71" t="s">
        <v>2161</v>
      </c>
      <c r="AB9" s="185" t="s">
        <v>398</v>
      </c>
      <c r="AC9" s="287" t="s">
        <v>250</v>
      </c>
      <c r="AD9" s="71" t="s">
        <v>291</v>
      </c>
      <c r="AE9" s="81" t="s">
        <v>292</v>
      </c>
      <c r="AF9" s="71" t="s">
        <v>293</v>
      </c>
      <c r="AG9" s="249" t="s">
        <v>294</v>
      </c>
      <c r="AH9" s="287" t="s">
        <v>706</v>
      </c>
      <c r="AI9" s="71" t="s">
        <v>744</v>
      </c>
      <c r="AJ9" s="97" t="s">
        <v>745</v>
      </c>
      <c r="AK9" s="96" t="s">
        <v>746</v>
      </c>
      <c r="AL9" s="237" t="s">
        <v>747</v>
      </c>
      <c r="AM9" s="287" t="s">
        <v>706</v>
      </c>
      <c r="AN9" s="92" t="s">
        <v>748</v>
      </c>
      <c r="AO9" s="93" t="s">
        <v>749</v>
      </c>
      <c r="AP9" s="94" t="s">
        <v>750</v>
      </c>
      <c r="AQ9" s="207" t="s">
        <v>751</v>
      </c>
      <c r="AR9" s="166"/>
      <c r="AS9" s="271"/>
      <c r="AT9" s="272"/>
      <c r="AU9" s="273"/>
      <c r="AV9" s="274"/>
    </row>
    <row r="10" spans="1:48" ht="30" customHeight="1">
      <c r="A10" s="1" t="s">
        <v>15</v>
      </c>
      <c r="D10" s="2">
        <v>7</v>
      </c>
      <c r="E10" s="291" t="s">
        <v>105</v>
      </c>
      <c r="F10" s="63" t="s">
        <v>110</v>
      </c>
      <c r="G10" s="184" t="s">
        <v>111</v>
      </c>
      <c r="H10" s="287" t="s">
        <v>176</v>
      </c>
      <c r="I10" s="71" t="s">
        <v>187</v>
      </c>
      <c r="J10" s="185" t="s">
        <v>188</v>
      </c>
      <c r="K10" s="291" t="s">
        <v>105</v>
      </c>
      <c r="L10" s="71" t="s">
        <v>114</v>
      </c>
      <c r="M10" s="185" t="s">
        <v>115</v>
      </c>
      <c r="N10" s="291" t="s">
        <v>309</v>
      </c>
      <c r="O10" s="63" t="s">
        <v>310</v>
      </c>
      <c r="P10" s="184" t="s">
        <v>311</v>
      </c>
      <c r="Q10" s="287" t="s">
        <v>135</v>
      </c>
      <c r="R10" s="71" t="s">
        <v>144</v>
      </c>
      <c r="S10" s="185" t="s">
        <v>145</v>
      </c>
      <c r="T10" s="291" t="s">
        <v>329</v>
      </c>
      <c r="U10" s="74" t="s">
        <v>340</v>
      </c>
      <c r="V10" s="233" t="s">
        <v>341</v>
      </c>
      <c r="W10" s="287" t="s">
        <v>135</v>
      </c>
      <c r="X10" s="71" t="s">
        <v>154</v>
      </c>
      <c r="Y10" s="185" t="s">
        <v>155</v>
      </c>
      <c r="Z10" s="287" t="s">
        <v>423</v>
      </c>
      <c r="AA10" s="67" t="s">
        <v>424</v>
      </c>
      <c r="AB10" s="202" t="s">
        <v>425</v>
      </c>
      <c r="AC10" s="287" t="s">
        <v>250</v>
      </c>
      <c r="AD10" s="71" t="s">
        <v>295</v>
      </c>
      <c r="AE10" s="81" t="s">
        <v>296</v>
      </c>
      <c r="AF10" s="71" t="s">
        <v>297</v>
      </c>
      <c r="AG10" s="249" t="s">
        <v>298</v>
      </c>
      <c r="AH10" s="287" t="s">
        <v>854</v>
      </c>
      <c r="AI10" s="74" t="s">
        <v>881</v>
      </c>
      <c r="AJ10" s="73" t="s">
        <v>882</v>
      </c>
      <c r="AK10" s="74" t="s">
        <v>883</v>
      </c>
      <c r="AL10" s="231" t="s">
        <v>884</v>
      </c>
      <c r="AM10" s="287" t="s">
        <v>706</v>
      </c>
      <c r="AN10" s="94" t="s">
        <v>752</v>
      </c>
      <c r="AO10" s="95" t="s">
        <v>753</v>
      </c>
      <c r="AP10" s="94" t="s">
        <v>754</v>
      </c>
      <c r="AQ10" s="207" t="s">
        <v>755</v>
      </c>
      <c r="AR10" s="51"/>
      <c r="AS10" s="40"/>
      <c r="AT10" s="19"/>
      <c r="AU10" s="167"/>
      <c r="AV10" s="149"/>
    </row>
    <row r="11" spans="1:48" ht="30" customHeight="1">
      <c r="A11" s="1" t="s">
        <v>20</v>
      </c>
      <c r="D11" s="2">
        <v>8</v>
      </c>
      <c r="E11" s="287" t="s">
        <v>124</v>
      </c>
      <c r="F11" s="71" t="s">
        <v>125</v>
      </c>
      <c r="G11" s="185" t="s">
        <v>126</v>
      </c>
      <c r="H11" s="287" t="s">
        <v>176</v>
      </c>
      <c r="I11" s="71" t="s">
        <v>189</v>
      </c>
      <c r="J11" s="185" t="s">
        <v>190</v>
      </c>
      <c r="K11" s="291" t="s">
        <v>105</v>
      </c>
      <c r="L11" s="64" t="s">
        <v>116</v>
      </c>
      <c r="M11" s="183" t="s">
        <v>117</v>
      </c>
      <c r="N11" s="287" t="s">
        <v>364</v>
      </c>
      <c r="O11" s="71" t="s">
        <v>2150</v>
      </c>
      <c r="P11" s="185" t="s">
        <v>384</v>
      </c>
      <c r="Q11" s="287" t="s">
        <v>135</v>
      </c>
      <c r="R11" s="71" t="s">
        <v>146</v>
      </c>
      <c r="S11" s="185" t="s">
        <v>147</v>
      </c>
      <c r="T11" s="287" t="s">
        <v>364</v>
      </c>
      <c r="U11" s="71" t="s">
        <v>393</v>
      </c>
      <c r="V11" s="231" t="s">
        <v>394</v>
      </c>
      <c r="W11" s="291" t="s">
        <v>172</v>
      </c>
      <c r="X11" s="64" t="s">
        <v>2145</v>
      </c>
      <c r="Y11" s="188" t="s">
        <v>175</v>
      </c>
      <c r="Z11" s="291" t="s">
        <v>426</v>
      </c>
      <c r="AA11" s="74" t="s">
        <v>461</v>
      </c>
      <c r="AB11" s="203" t="s">
        <v>462</v>
      </c>
      <c r="AC11" s="291" t="s">
        <v>329</v>
      </c>
      <c r="AD11" s="64" t="s">
        <v>349</v>
      </c>
      <c r="AE11" s="64" t="s">
        <v>350</v>
      </c>
      <c r="AF11" s="64" t="s">
        <v>351</v>
      </c>
      <c r="AG11" s="188" t="s">
        <v>352</v>
      </c>
      <c r="AH11" s="300" t="s">
        <v>900</v>
      </c>
      <c r="AI11" s="106" t="s">
        <v>2172</v>
      </c>
      <c r="AJ11" s="107" t="s">
        <v>944</v>
      </c>
      <c r="AK11" s="106" t="s">
        <v>945</v>
      </c>
      <c r="AL11" s="239" t="s">
        <v>946</v>
      </c>
      <c r="AM11" s="287" t="s">
        <v>706</v>
      </c>
      <c r="AN11" s="94" t="s">
        <v>756</v>
      </c>
      <c r="AO11" s="95" t="s">
        <v>757</v>
      </c>
      <c r="AP11" s="100" t="s">
        <v>758</v>
      </c>
      <c r="AQ11" s="268" t="s">
        <v>759</v>
      </c>
      <c r="AR11" s="51"/>
      <c r="AS11" s="40"/>
      <c r="AT11" s="19"/>
      <c r="AU11" s="167"/>
      <c r="AV11" s="149"/>
    </row>
    <row r="12" spans="1:48" ht="30" customHeight="1">
      <c r="A12" s="1" t="s">
        <v>17</v>
      </c>
      <c r="D12" s="2">
        <v>9</v>
      </c>
      <c r="E12" s="287" t="s">
        <v>135</v>
      </c>
      <c r="F12" s="71" t="s">
        <v>136</v>
      </c>
      <c r="G12" s="185" t="s">
        <v>137</v>
      </c>
      <c r="H12" s="291" t="s">
        <v>219</v>
      </c>
      <c r="I12" s="71" t="s">
        <v>228</v>
      </c>
      <c r="J12" s="185" t="s">
        <v>229</v>
      </c>
      <c r="K12" s="287" t="s">
        <v>135</v>
      </c>
      <c r="L12" s="71" t="s">
        <v>140</v>
      </c>
      <c r="M12" s="185" t="s">
        <v>141</v>
      </c>
      <c r="N12" s="287" t="s">
        <v>364</v>
      </c>
      <c r="O12" s="71" t="s">
        <v>2153</v>
      </c>
      <c r="P12" s="185" t="s">
        <v>385</v>
      </c>
      <c r="Q12" s="287" t="s">
        <v>135</v>
      </c>
      <c r="R12" s="71" t="s">
        <v>148</v>
      </c>
      <c r="S12" s="185" t="s">
        <v>149</v>
      </c>
      <c r="T12" s="287" t="s">
        <v>364</v>
      </c>
      <c r="U12" s="71" t="s">
        <v>395</v>
      </c>
      <c r="V12" s="231" t="s">
        <v>396</v>
      </c>
      <c r="W12" s="291" t="s">
        <v>231</v>
      </c>
      <c r="X12" s="64" t="s">
        <v>244</v>
      </c>
      <c r="Y12" s="183" t="s">
        <v>245</v>
      </c>
      <c r="Z12" s="287" t="s">
        <v>473</v>
      </c>
      <c r="AA12" s="63" t="s">
        <v>475</v>
      </c>
      <c r="AB12" s="219" t="s">
        <v>476</v>
      </c>
      <c r="AC12" s="287" t="s">
        <v>364</v>
      </c>
      <c r="AD12" s="71" t="s">
        <v>399</v>
      </c>
      <c r="AE12" s="73" t="s">
        <v>400</v>
      </c>
      <c r="AF12" s="71" t="s">
        <v>401</v>
      </c>
      <c r="AG12" s="185" t="s">
        <v>402</v>
      </c>
      <c r="AH12" s="300" t="s">
        <v>900</v>
      </c>
      <c r="AI12" s="104" t="s">
        <v>947</v>
      </c>
      <c r="AJ12" s="105" t="s">
        <v>948</v>
      </c>
      <c r="AK12" s="104" t="s">
        <v>949</v>
      </c>
      <c r="AL12" s="264" t="s">
        <v>950</v>
      </c>
      <c r="AM12" s="291" t="s">
        <v>771</v>
      </c>
      <c r="AN12" s="65" t="s">
        <v>812</v>
      </c>
      <c r="AO12" s="65" t="s">
        <v>813</v>
      </c>
      <c r="AP12" s="65" t="s">
        <v>814</v>
      </c>
      <c r="AQ12" s="217" t="s">
        <v>815</v>
      </c>
      <c r="AR12" s="37"/>
      <c r="AS12" s="40"/>
      <c r="AT12" s="19"/>
      <c r="AU12" s="167"/>
      <c r="AV12" s="149"/>
    </row>
    <row r="13" spans="1:48" ht="30" customHeight="1" thickBot="1">
      <c r="A13" s="1" t="s">
        <v>14</v>
      </c>
      <c r="D13" s="2">
        <v>10</v>
      </c>
      <c r="E13" s="287" t="s">
        <v>176</v>
      </c>
      <c r="F13" s="71" t="s">
        <v>177</v>
      </c>
      <c r="G13" s="185" t="s">
        <v>178</v>
      </c>
      <c r="H13" s="287" t="s">
        <v>250</v>
      </c>
      <c r="I13" s="80" t="s">
        <v>2154</v>
      </c>
      <c r="J13" s="201" t="s">
        <v>259</v>
      </c>
      <c r="K13" s="287" t="s">
        <v>135</v>
      </c>
      <c r="L13" s="71" t="s">
        <v>142</v>
      </c>
      <c r="M13" s="185" t="s">
        <v>143</v>
      </c>
      <c r="N13" s="287" t="s">
        <v>364</v>
      </c>
      <c r="O13" s="71" t="s">
        <v>386</v>
      </c>
      <c r="P13" s="185" t="s">
        <v>387</v>
      </c>
      <c r="Q13" s="287" t="s">
        <v>176</v>
      </c>
      <c r="R13" s="71" t="s">
        <v>2141</v>
      </c>
      <c r="S13" s="190" t="s">
        <v>200</v>
      </c>
      <c r="T13" s="291" t="s">
        <v>1666</v>
      </c>
      <c r="U13" s="67" t="s">
        <v>2069</v>
      </c>
      <c r="V13" s="234" t="s">
        <v>2070</v>
      </c>
      <c r="W13" s="291" t="s">
        <v>231</v>
      </c>
      <c r="X13" s="64" t="s">
        <v>246</v>
      </c>
      <c r="Y13" s="183" t="s">
        <v>247</v>
      </c>
      <c r="Z13" s="287" t="s">
        <v>477</v>
      </c>
      <c r="AA13" s="84" t="s">
        <v>492</v>
      </c>
      <c r="AB13" s="213" t="s">
        <v>493</v>
      </c>
      <c r="AC13" s="287" t="s">
        <v>364</v>
      </c>
      <c r="AD13" s="71" t="s">
        <v>403</v>
      </c>
      <c r="AE13" s="73" t="s">
        <v>404</v>
      </c>
      <c r="AF13" s="71" t="s">
        <v>405</v>
      </c>
      <c r="AG13" s="185" t="s">
        <v>406</v>
      </c>
      <c r="AH13" s="305" t="s">
        <v>900</v>
      </c>
      <c r="AI13" s="245" t="s">
        <v>951</v>
      </c>
      <c r="AJ13" s="263" t="s">
        <v>952</v>
      </c>
      <c r="AK13" s="220" t="s">
        <v>953</v>
      </c>
      <c r="AL13" s="265" t="s">
        <v>954</v>
      </c>
      <c r="AM13" s="291" t="s">
        <v>771</v>
      </c>
      <c r="AN13" s="65" t="s">
        <v>816</v>
      </c>
      <c r="AO13" s="65" t="s">
        <v>817</v>
      </c>
      <c r="AP13" s="65" t="s">
        <v>818</v>
      </c>
      <c r="AQ13" s="217" t="s">
        <v>819</v>
      </c>
      <c r="AR13" s="37"/>
      <c r="AS13" s="40"/>
      <c r="AT13" s="19"/>
      <c r="AU13" s="167"/>
      <c r="AV13" s="149"/>
    </row>
    <row r="14" spans="1:48" ht="30" customHeight="1">
      <c r="A14" s="1" t="s">
        <v>16</v>
      </c>
      <c r="D14" s="2">
        <v>11</v>
      </c>
      <c r="E14" s="287" t="s">
        <v>176</v>
      </c>
      <c r="F14" s="71" t="s">
        <v>179</v>
      </c>
      <c r="G14" s="185" t="s">
        <v>180</v>
      </c>
      <c r="H14" s="287" t="s">
        <v>250</v>
      </c>
      <c r="I14" s="80" t="s">
        <v>260</v>
      </c>
      <c r="J14" s="201" t="s">
        <v>261</v>
      </c>
      <c r="K14" s="287" t="s">
        <v>176</v>
      </c>
      <c r="L14" s="71" t="s">
        <v>191</v>
      </c>
      <c r="M14" s="185" t="s">
        <v>192</v>
      </c>
      <c r="N14" s="291" t="s">
        <v>1666</v>
      </c>
      <c r="O14" s="71" t="s">
        <v>2066</v>
      </c>
      <c r="P14" s="185" t="s">
        <v>2067</v>
      </c>
      <c r="Q14" s="287" t="s">
        <v>176</v>
      </c>
      <c r="R14" s="71" t="s">
        <v>201</v>
      </c>
      <c r="S14" s="190" t="s">
        <v>202</v>
      </c>
      <c r="T14" s="291" t="s">
        <v>1666</v>
      </c>
      <c r="U14" s="67" t="s">
        <v>2071</v>
      </c>
      <c r="V14" s="234" t="s">
        <v>2072</v>
      </c>
      <c r="W14" s="291" t="s">
        <v>231</v>
      </c>
      <c r="X14" s="64" t="s">
        <v>248</v>
      </c>
      <c r="Y14" s="183" t="s">
        <v>249</v>
      </c>
      <c r="Z14" s="287" t="s">
        <v>535</v>
      </c>
      <c r="AA14" s="85" t="s">
        <v>2165</v>
      </c>
      <c r="AB14" s="227" t="s">
        <v>530</v>
      </c>
      <c r="AC14" s="287" t="s">
        <v>364</v>
      </c>
      <c r="AD14" s="71" t="s">
        <v>407</v>
      </c>
      <c r="AE14" s="73" t="s">
        <v>408</v>
      </c>
      <c r="AF14" s="71" t="s">
        <v>409</v>
      </c>
      <c r="AG14" s="185" t="s">
        <v>410</v>
      </c>
      <c r="AH14" s="260"/>
      <c r="AI14" s="261"/>
      <c r="AJ14" s="262"/>
      <c r="AK14" s="34"/>
      <c r="AL14" s="34"/>
      <c r="AM14" s="291" t="s">
        <v>771</v>
      </c>
      <c r="AN14" s="65" t="s">
        <v>820</v>
      </c>
      <c r="AO14" s="65" t="s">
        <v>821</v>
      </c>
      <c r="AP14" s="65" t="s">
        <v>822</v>
      </c>
      <c r="AQ14" s="217" t="s">
        <v>823</v>
      </c>
      <c r="AS14" s="40"/>
      <c r="AT14" s="20"/>
      <c r="AU14" s="167"/>
      <c r="AV14" s="149"/>
    </row>
    <row r="15" spans="1:48" ht="30" customHeight="1">
      <c r="A15" s="1" t="s">
        <v>2</v>
      </c>
      <c r="D15" s="2">
        <v>12</v>
      </c>
      <c r="E15" s="287" t="s">
        <v>176</v>
      </c>
      <c r="F15" s="71" t="s">
        <v>181</v>
      </c>
      <c r="G15" s="185" t="s">
        <v>182</v>
      </c>
      <c r="H15" s="287" t="s">
        <v>250</v>
      </c>
      <c r="I15" s="80" t="s">
        <v>262</v>
      </c>
      <c r="J15" s="201" t="s">
        <v>263</v>
      </c>
      <c r="K15" s="287" t="s">
        <v>176</v>
      </c>
      <c r="L15" s="71" t="s">
        <v>193</v>
      </c>
      <c r="M15" s="185" t="s">
        <v>194</v>
      </c>
      <c r="N15" s="291" t="s">
        <v>426</v>
      </c>
      <c r="O15" s="74" t="s">
        <v>2148</v>
      </c>
      <c r="P15" s="204" t="s">
        <v>445</v>
      </c>
      <c r="Q15" s="291" t="s">
        <v>231</v>
      </c>
      <c r="R15" s="64" t="s">
        <v>236</v>
      </c>
      <c r="S15" s="183" t="s">
        <v>237</v>
      </c>
      <c r="T15" s="291" t="s">
        <v>426</v>
      </c>
      <c r="U15" s="63" t="s">
        <v>2156</v>
      </c>
      <c r="V15" s="108" t="s">
        <v>452</v>
      </c>
      <c r="W15" s="287" t="s">
        <v>250</v>
      </c>
      <c r="X15" s="80" t="s">
        <v>281</v>
      </c>
      <c r="Y15" s="201" t="s">
        <v>282</v>
      </c>
      <c r="Z15" s="287" t="s">
        <v>535</v>
      </c>
      <c r="AA15" s="85" t="s">
        <v>531</v>
      </c>
      <c r="AB15" s="227" t="s">
        <v>532</v>
      </c>
      <c r="AC15" s="291" t="s">
        <v>556</v>
      </c>
      <c r="AD15" s="64" t="s">
        <v>593</v>
      </c>
      <c r="AE15" s="66" t="s">
        <v>594</v>
      </c>
      <c r="AF15" s="64" t="s">
        <v>595</v>
      </c>
      <c r="AG15" s="183" t="s">
        <v>596</v>
      </c>
      <c r="AH15" s="254"/>
      <c r="AI15" s="104"/>
      <c r="AJ15" s="105"/>
      <c r="AK15" s="34"/>
      <c r="AL15" s="34"/>
      <c r="AM15" s="291" t="s">
        <v>824</v>
      </c>
      <c r="AN15" s="64" t="s">
        <v>2167</v>
      </c>
      <c r="AO15" s="66" t="s">
        <v>848</v>
      </c>
      <c r="AP15" s="64" t="s">
        <v>849</v>
      </c>
      <c r="AQ15" s="183" t="s">
        <v>850</v>
      </c>
      <c r="AS15" s="40"/>
      <c r="AT15" s="20"/>
      <c r="AU15" s="167"/>
      <c r="AV15" s="149"/>
    </row>
    <row r="16" spans="1:48" ht="30" customHeight="1">
      <c r="A16" s="1" t="s">
        <v>3</v>
      </c>
      <c r="D16" s="2">
        <v>13</v>
      </c>
      <c r="E16" s="287" t="s">
        <v>176</v>
      </c>
      <c r="F16" s="71" t="s">
        <v>183</v>
      </c>
      <c r="G16" s="185" t="s">
        <v>184</v>
      </c>
      <c r="H16" s="287" t="s">
        <v>250</v>
      </c>
      <c r="I16" s="80" t="s">
        <v>264</v>
      </c>
      <c r="J16" s="201" t="s">
        <v>265</v>
      </c>
      <c r="K16" s="287" t="s">
        <v>176</v>
      </c>
      <c r="L16" s="71" t="s">
        <v>195</v>
      </c>
      <c r="M16" s="185" t="s">
        <v>196</v>
      </c>
      <c r="N16" s="291" t="s">
        <v>426</v>
      </c>
      <c r="O16" s="74" t="s">
        <v>446</v>
      </c>
      <c r="P16" s="203" t="s">
        <v>447</v>
      </c>
      <c r="Q16" s="291" t="s">
        <v>231</v>
      </c>
      <c r="R16" s="64" t="s">
        <v>238</v>
      </c>
      <c r="S16" s="183" t="s">
        <v>239</v>
      </c>
      <c r="T16" s="291" t="s">
        <v>426</v>
      </c>
      <c r="U16" s="63" t="s">
        <v>453</v>
      </c>
      <c r="V16" s="108" t="s">
        <v>454</v>
      </c>
      <c r="W16" s="287" t="s">
        <v>250</v>
      </c>
      <c r="X16" s="80" t="s">
        <v>2147</v>
      </c>
      <c r="Y16" s="201" t="s">
        <v>283</v>
      </c>
      <c r="Z16" s="287" t="s">
        <v>535</v>
      </c>
      <c r="AA16" s="71" t="s">
        <v>533</v>
      </c>
      <c r="AB16" s="185" t="s">
        <v>534</v>
      </c>
      <c r="AC16" s="291" t="s">
        <v>656</v>
      </c>
      <c r="AD16" s="64" t="s">
        <v>694</v>
      </c>
      <c r="AE16" s="66" t="s">
        <v>695</v>
      </c>
      <c r="AF16" s="89" t="s">
        <v>696</v>
      </c>
      <c r="AG16" s="191" t="s">
        <v>697</v>
      </c>
      <c r="AH16" s="255"/>
      <c r="AI16" s="106"/>
      <c r="AJ16" s="107"/>
      <c r="AK16" s="33"/>
      <c r="AL16" s="33"/>
      <c r="AM16" s="291" t="s">
        <v>824</v>
      </c>
      <c r="AN16" s="64" t="s">
        <v>2170</v>
      </c>
      <c r="AO16" s="66" t="s">
        <v>851</v>
      </c>
      <c r="AP16" s="64" t="s">
        <v>852</v>
      </c>
      <c r="AQ16" s="183" t="s">
        <v>853</v>
      </c>
      <c r="AS16" s="40"/>
      <c r="AT16" s="19"/>
      <c r="AU16" s="167"/>
      <c r="AV16" s="149"/>
    </row>
    <row r="17" spans="1:48" ht="30" customHeight="1">
      <c r="A17" s="1" t="s">
        <v>0</v>
      </c>
      <c r="D17" s="2">
        <v>14</v>
      </c>
      <c r="E17" s="291" t="s">
        <v>219</v>
      </c>
      <c r="F17" s="71" t="s">
        <v>220</v>
      </c>
      <c r="G17" s="185" t="s">
        <v>221</v>
      </c>
      <c r="H17" s="287" t="s">
        <v>319</v>
      </c>
      <c r="I17" s="67" t="s">
        <v>320</v>
      </c>
      <c r="J17" s="202" t="s">
        <v>321</v>
      </c>
      <c r="K17" s="291" t="s">
        <v>216</v>
      </c>
      <c r="L17" s="69" t="s">
        <v>217</v>
      </c>
      <c r="M17" s="182" t="s">
        <v>218</v>
      </c>
      <c r="N17" s="291" t="s">
        <v>426</v>
      </c>
      <c r="O17" s="74" t="s">
        <v>448</v>
      </c>
      <c r="P17" s="203" t="s">
        <v>449</v>
      </c>
      <c r="Q17" s="291" t="s">
        <v>231</v>
      </c>
      <c r="R17" s="64" t="s">
        <v>240</v>
      </c>
      <c r="S17" s="183" t="s">
        <v>241</v>
      </c>
      <c r="T17" s="287" t="s">
        <v>535</v>
      </c>
      <c r="U17" s="85" t="s">
        <v>520</v>
      </c>
      <c r="V17" s="235" t="s">
        <v>521</v>
      </c>
      <c r="W17" s="287" t="s">
        <v>250</v>
      </c>
      <c r="X17" s="80" t="s">
        <v>2146</v>
      </c>
      <c r="Y17" s="201" t="s">
        <v>284</v>
      </c>
      <c r="Z17" s="291" t="s">
        <v>628</v>
      </c>
      <c r="AA17" s="87" t="s">
        <v>2164</v>
      </c>
      <c r="AB17" s="17" t="s">
        <v>627</v>
      </c>
      <c r="AC17" s="291" t="s">
        <v>656</v>
      </c>
      <c r="AD17" s="86" t="s">
        <v>698</v>
      </c>
      <c r="AE17" s="90" t="s">
        <v>699</v>
      </c>
      <c r="AF17" s="64" t="s">
        <v>700</v>
      </c>
      <c r="AG17" s="183" t="s">
        <v>701</v>
      </c>
      <c r="AH17" s="255"/>
      <c r="AI17" s="32"/>
      <c r="AJ17" s="13"/>
      <c r="AK17" s="34"/>
      <c r="AL17" s="34"/>
      <c r="AM17" s="287" t="s">
        <v>854</v>
      </c>
      <c r="AN17" s="71" t="s">
        <v>885</v>
      </c>
      <c r="AO17" s="73" t="s">
        <v>886</v>
      </c>
      <c r="AP17" s="71" t="s">
        <v>887</v>
      </c>
      <c r="AQ17" s="185" t="s">
        <v>888</v>
      </c>
      <c r="AS17" s="40"/>
      <c r="AT17" s="19"/>
      <c r="AU17" s="167"/>
      <c r="AV17" s="149"/>
    </row>
    <row r="18" spans="1:48" ht="30" customHeight="1" thickBot="1">
      <c r="A18" s="1" t="s">
        <v>1</v>
      </c>
      <c r="D18" s="2">
        <v>15</v>
      </c>
      <c r="E18" s="291" t="s">
        <v>219</v>
      </c>
      <c r="F18" s="71" t="s">
        <v>222</v>
      </c>
      <c r="G18" s="185" t="s">
        <v>223</v>
      </c>
      <c r="H18" s="291" t="s">
        <v>329</v>
      </c>
      <c r="I18" s="63" t="s">
        <v>334</v>
      </c>
      <c r="J18" s="184" t="s">
        <v>335</v>
      </c>
      <c r="K18" s="291" t="s">
        <v>231</v>
      </c>
      <c r="L18" s="64" t="s">
        <v>232</v>
      </c>
      <c r="M18" s="183" t="s">
        <v>233</v>
      </c>
      <c r="N18" s="287" t="s">
        <v>473</v>
      </c>
      <c r="O18" s="63" t="s">
        <v>2151</v>
      </c>
      <c r="P18" s="219" t="s">
        <v>474</v>
      </c>
      <c r="Q18" s="287" t="s">
        <v>250</v>
      </c>
      <c r="R18" s="80" t="s">
        <v>275</v>
      </c>
      <c r="S18" s="201" t="s">
        <v>276</v>
      </c>
      <c r="T18" s="287" t="s">
        <v>535</v>
      </c>
      <c r="U18" s="71" t="s">
        <v>522</v>
      </c>
      <c r="V18" s="231" t="s">
        <v>523</v>
      </c>
      <c r="W18" s="287" t="s">
        <v>308</v>
      </c>
      <c r="X18" s="71" t="s">
        <v>306</v>
      </c>
      <c r="Y18" s="185" t="s">
        <v>307</v>
      </c>
      <c r="Z18" s="291" t="s">
        <v>656</v>
      </c>
      <c r="AA18" s="75" t="s">
        <v>2163</v>
      </c>
      <c r="AB18" s="205" t="s">
        <v>693</v>
      </c>
      <c r="AC18" s="291" t="s">
        <v>656</v>
      </c>
      <c r="AD18" s="64" t="s">
        <v>702</v>
      </c>
      <c r="AE18" s="66" t="s">
        <v>703</v>
      </c>
      <c r="AF18" s="86" t="s">
        <v>704</v>
      </c>
      <c r="AG18" s="259" t="s">
        <v>705</v>
      </c>
      <c r="AH18" s="255"/>
      <c r="AI18" s="32"/>
      <c r="AJ18" s="13"/>
      <c r="AK18" s="34"/>
      <c r="AL18" s="34"/>
      <c r="AM18" s="322" t="s">
        <v>958</v>
      </c>
      <c r="AN18" s="252" t="s">
        <v>2169</v>
      </c>
      <c r="AO18" s="269" t="s">
        <v>990</v>
      </c>
      <c r="AP18" s="252" t="s">
        <v>991</v>
      </c>
      <c r="AQ18" s="270" t="s">
        <v>992</v>
      </c>
      <c r="AS18" s="40"/>
      <c r="AT18" s="20"/>
      <c r="AU18" s="167"/>
      <c r="AV18" s="149"/>
    </row>
    <row r="19" spans="1:48" ht="30" customHeight="1">
      <c r="A19" s="1" t="s">
        <v>5</v>
      </c>
      <c r="D19" s="2">
        <v>16</v>
      </c>
      <c r="E19" s="291" t="s">
        <v>219</v>
      </c>
      <c r="F19" s="71" t="s">
        <v>224</v>
      </c>
      <c r="G19" s="185" t="s">
        <v>225</v>
      </c>
      <c r="H19" s="291" t="s">
        <v>329</v>
      </c>
      <c r="I19" s="63" t="s">
        <v>336</v>
      </c>
      <c r="J19" s="184" t="s">
        <v>337</v>
      </c>
      <c r="K19" s="291" t="s">
        <v>231</v>
      </c>
      <c r="L19" s="64" t="s">
        <v>234</v>
      </c>
      <c r="M19" s="183" t="s">
        <v>235</v>
      </c>
      <c r="N19" s="287" t="s">
        <v>535</v>
      </c>
      <c r="O19" s="85" t="s">
        <v>512</v>
      </c>
      <c r="P19" s="185" t="s">
        <v>513</v>
      </c>
      <c r="Q19" s="287" t="s">
        <v>250</v>
      </c>
      <c r="R19" s="80" t="s">
        <v>277</v>
      </c>
      <c r="S19" s="201" t="s">
        <v>278</v>
      </c>
      <c r="T19" s="287" t="s">
        <v>535</v>
      </c>
      <c r="U19" s="71" t="s">
        <v>524</v>
      </c>
      <c r="V19" s="235" t="s">
        <v>525</v>
      </c>
      <c r="W19" s="287" t="s">
        <v>312</v>
      </c>
      <c r="X19" s="71" t="s">
        <v>317</v>
      </c>
      <c r="Y19" s="185" t="s">
        <v>318</v>
      </c>
      <c r="Z19" s="287" t="s">
        <v>706</v>
      </c>
      <c r="AA19" s="91" t="s">
        <v>731</v>
      </c>
      <c r="AB19" s="250" t="s">
        <v>2084</v>
      </c>
      <c r="AC19" s="287" t="s">
        <v>706</v>
      </c>
      <c r="AD19" s="71" t="s">
        <v>732</v>
      </c>
      <c r="AE19" s="99" t="s">
        <v>733</v>
      </c>
      <c r="AF19" s="71" t="s">
        <v>734</v>
      </c>
      <c r="AG19" s="185" t="s">
        <v>735</v>
      </c>
      <c r="AH19" s="255"/>
      <c r="AI19" s="32"/>
      <c r="AJ19" s="17"/>
      <c r="AK19" s="39"/>
      <c r="AL19" s="39"/>
      <c r="AM19" s="39"/>
      <c r="AN19" s="257"/>
      <c r="AO19" s="266"/>
      <c r="AS19" s="40"/>
      <c r="AT19" s="20"/>
      <c r="AU19" s="167"/>
      <c r="AV19" s="149"/>
    </row>
    <row r="20" spans="1:48" ht="30" customHeight="1">
      <c r="A20" s="1" t="s">
        <v>7</v>
      </c>
      <c r="D20" s="2">
        <v>17</v>
      </c>
      <c r="E20" s="291" t="s">
        <v>219</v>
      </c>
      <c r="F20" s="64" t="s">
        <v>226</v>
      </c>
      <c r="G20" s="183" t="s">
        <v>227</v>
      </c>
      <c r="H20" s="287" t="s">
        <v>364</v>
      </c>
      <c r="I20" s="71" t="s">
        <v>372</v>
      </c>
      <c r="J20" s="185" t="s">
        <v>373</v>
      </c>
      <c r="K20" s="287" t="s">
        <v>250</v>
      </c>
      <c r="L20" s="80" t="s">
        <v>2127</v>
      </c>
      <c r="M20" s="201" t="s">
        <v>266</v>
      </c>
      <c r="N20" s="287" t="s">
        <v>535</v>
      </c>
      <c r="O20" s="71" t="s">
        <v>514</v>
      </c>
      <c r="P20" s="185" t="s">
        <v>515</v>
      </c>
      <c r="Q20" s="287" t="s">
        <v>250</v>
      </c>
      <c r="R20" s="80" t="s">
        <v>279</v>
      </c>
      <c r="S20" s="201" t="s">
        <v>280</v>
      </c>
      <c r="T20" s="287" t="s">
        <v>629</v>
      </c>
      <c r="U20" s="71" t="s">
        <v>654</v>
      </c>
      <c r="V20" s="231" t="s">
        <v>655</v>
      </c>
      <c r="W20" s="287" t="s">
        <v>324</v>
      </c>
      <c r="X20" s="71" t="s">
        <v>327</v>
      </c>
      <c r="Y20" s="185" t="s">
        <v>328</v>
      </c>
      <c r="Z20" s="287" t="s">
        <v>760</v>
      </c>
      <c r="AA20" s="67" t="s">
        <v>769</v>
      </c>
      <c r="AB20" s="202" t="s">
        <v>770</v>
      </c>
      <c r="AC20" s="287" t="s">
        <v>706</v>
      </c>
      <c r="AD20" s="92" t="s">
        <v>736</v>
      </c>
      <c r="AE20" s="93" t="s">
        <v>737</v>
      </c>
      <c r="AF20" s="94" t="s">
        <v>738</v>
      </c>
      <c r="AG20" s="207" t="s">
        <v>739</v>
      </c>
      <c r="AH20" s="32"/>
      <c r="AI20" s="32"/>
      <c r="AJ20" s="9"/>
      <c r="AK20" s="33"/>
      <c r="AL20" s="33"/>
      <c r="AM20" s="33"/>
      <c r="AS20" s="40"/>
      <c r="AT20" s="19"/>
      <c r="AU20" s="167"/>
      <c r="AV20" s="149"/>
    </row>
    <row r="21" spans="1:48" ht="30" customHeight="1">
      <c r="A21" s="1" t="s">
        <v>4</v>
      </c>
      <c r="D21" s="2">
        <v>18</v>
      </c>
      <c r="E21" s="287" t="s">
        <v>250</v>
      </c>
      <c r="F21" s="78" t="s">
        <v>251</v>
      </c>
      <c r="G21" s="186" t="s">
        <v>252</v>
      </c>
      <c r="H21" s="287" t="s">
        <v>364</v>
      </c>
      <c r="I21" s="71" t="s">
        <v>374</v>
      </c>
      <c r="J21" s="185" t="s">
        <v>375</v>
      </c>
      <c r="K21" s="287" t="s">
        <v>250</v>
      </c>
      <c r="L21" s="80" t="s">
        <v>267</v>
      </c>
      <c r="M21" s="201" t="s">
        <v>268</v>
      </c>
      <c r="N21" s="287" t="s">
        <v>535</v>
      </c>
      <c r="O21" s="71" t="s">
        <v>516</v>
      </c>
      <c r="P21" s="185" t="s">
        <v>517</v>
      </c>
      <c r="Q21" s="287" t="s">
        <v>319</v>
      </c>
      <c r="R21" s="71" t="s">
        <v>322</v>
      </c>
      <c r="S21" s="185" t="s">
        <v>323</v>
      </c>
      <c r="T21" s="291" t="s">
        <v>656</v>
      </c>
      <c r="U21" s="88" t="s">
        <v>685</v>
      </c>
      <c r="V21" s="236" t="s">
        <v>686</v>
      </c>
      <c r="W21" s="291" t="s">
        <v>329</v>
      </c>
      <c r="X21" s="64" t="s">
        <v>342</v>
      </c>
      <c r="Y21" s="188" t="s">
        <v>343</v>
      </c>
      <c r="Z21" s="287" t="s">
        <v>854</v>
      </c>
      <c r="AA21" s="63" t="s">
        <v>875</v>
      </c>
      <c r="AB21" s="202" t="s">
        <v>876</v>
      </c>
      <c r="AC21" s="287" t="s">
        <v>706</v>
      </c>
      <c r="AD21" s="71" t="s">
        <v>740</v>
      </c>
      <c r="AE21" s="73" t="s">
        <v>741</v>
      </c>
      <c r="AF21" s="71" t="s">
        <v>742</v>
      </c>
      <c r="AG21" s="185" t="s">
        <v>743</v>
      </c>
      <c r="AH21" s="32"/>
      <c r="AI21" s="32"/>
      <c r="AJ21" s="9"/>
      <c r="AK21" s="33"/>
      <c r="AL21" s="33"/>
      <c r="AM21" s="33"/>
      <c r="AS21" s="40"/>
      <c r="AT21" s="19"/>
      <c r="AU21" s="167"/>
      <c r="AV21" s="149"/>
    </row>
    <row r="22" spans="1:48" ht="30" customHeight="1">
      <c r="A22" s="1" t="s">
        <v>6</v>
      </c>
      <c r="D22" s="2">
        <v>19</v>
      </c>
      <c r="E22" s="287" t="s">
        <v>250</v>
      </c>
      <c r="F22" s="79" t="s">
        <v>253</v>
      </c>
      <c r="G22" s="187" t="s">
        <v>254</v>
      </c>
      <c r="H22" s="287" t="s">
        <v>364</v>
      </c>
      <c r="I22" s="71" t="s">
        <v>376</v>
      </c>
      <c r="J22" s="185" t="s">
        <v>377</v>
      </c>
      <c r="K22" s="287" t="s">
        <v>250</v>
      </c>
      <c r="L22" s="80" t="s">
        <v>269</v>
      </c>
      <c r="M22" s="201" t="s">
        <v>270</v>
      </c>
      <c r="N22" s="291" t="s">
        <v>556</v>
      </c>
      <c r="O22" s="74" t="s">
        <v>579</v>
      </c>
      <c r="P22" s="204" t="s">
        <v>580</v>
      </c>
      <c r="Q22" s="287" t="s">
        <v>324</v>
      </c>
      <c r="R22" s="64" t="s">
        <v>325</v>
      </c>
      <c r="S22" s="185" t="s">
        <v>326</v>
      </c>
      <c r="T22" s="287" t="s">
        <v>706</v>
      </c>
      <c r="U22" s="96" t="s">
        <v>721</v>
      </c>
      <c r="V22" s="237" t="s">
        <v>722</v>
      </c>
      <c r="W22" s="291" t="s">
        <v>329</v>
      </c>
      <c r="X22" s="64" t="s">
        <v>344</v>
      </c>
      <c r="Y22" s="188" t="s">
        <v>345</v>
      </c>
      <c r="Z22" s="300" t="s">
        <v>900</v>
      </c>
      <c r="AA22" s="103" t="s">
        <v>2159</v>
      </c>
      <c r="AB22" s="251" t="s">
        <v>931</v>
      </c>
      <c r="AC22" s="291" t="s">
        <v>824</v>
      </c>
      <c r="AD22" s="64" t="s">
        <v>844</v>
      </c>
      <c r="AE22" s="66" t="s">
        <v>845</v>
      </c>
      <c r="AF22" s="64" t="s">
        <v>846</v>
      </c>
      <c r="AG22" s="183" t="s">
        <v>847</v>
      </c>
      <c r="AH22" s="32"/>
      <c r="AI22" s="32"/>
      <c r="AJ22" s="13"/>
      <c r="AK22" s="34"/>
      <c r="AL22" s="34"/>
      <c r="AM22" s="34"/>
      <c r="AS22" s="40"/>
      <c r="AT22" s="19"/>
      <c r="AU22" s="167"/>
      <c r="AV22" s="149"/>
    </row>
    <row r="23" spans="1:48" ht="30" customHeight="1" thickBot="1">
      <c r="D23" s="2">
        <v>20</v>
      </c>
      <c r="E23" s="287" t="s">
        <v>250</v>
      </c>
      <c r="F23" s="78" t="s">
        <v>255</v>
      </c>
      <c r="G23" s="186" t="s">
        <v>256</v>
      </c>
      <c r="H23" s="291" t="s">
        <v>1666</v>
      </c>
      <c r="I23" s="67" t="str">
        <f>[2]工作表1!$B$32</f>
        <v>郭鎧萱</v>
      </c>
      <c r="J23" s="202" t="str">
        <f>[2]工作表1!$F$32</f>
        <v>Guo Kaixuan</v>
      </c>
      <c r="K23" s="291" t="s">
        <v>329</v>
      </c>
      <c r="L23" s="64" t="s">
        <v>338</v>
      </c>
      <c r="M23" s="188" t="s">
        <v>339</v>
      </c>
      <c r="N23" s="291" t="s">
        <v>556</v>
      </c>
      <c r="O23" s="74" t="s">
        <v>581</v>
      </c>
      <c r="P23" s="204" t="s">
        <v>582</v>
      </c>
      <c r="Q23" s="287" t="s">
        <v>357</v>
      </c>
      <c r="R23" s="71" t="s">
        <v>362</v>
      </c>
      <c r="S23" s="185" t="s">
        <v>363</v>
      </c>
      <c r="T23" s="287" t="s">
        <v>706</v>
      </c>
      <c r="U23" s="92" t="s">
        <v>723</v>
      </c>
      <c r="V23" s="238" t="s">
        <v>724</v>
      </c>
      <c r="W23" s="291" t="s">
        <v>329</v>
      </c>
      <c r="X23" s="64" t="s">
        <v>346</v>
      </c>
      <c r="Y23" s="188" t="s">
        <v>347</v>
      </c>
      <c r="Z23" s="291" t="s">
        <v>958</v>
      </c>
      <c r="AA23" s="8" t="s">
        <v>982</v>
      </c>
      <c r="AB23" s="28" t="s">
        <v>983</v>
      </c>
      <c r="AC23" s="287" t="s">
        <v>854</v>
      </c>
      <c r="AD23" s="64" t="s">
        <v>877</v>
      </c>
      <c r="AE23" s="73" t="s">
        <v>878</v>
      </c>
      <c r="AF23" s="64" t="s">
        <v>879</v>
      </c>
      <c r="AG23" s="185" t="s">
        <v>880</v>
      </c>
      <c r="AH23" s="255"/>
      <c r="AI23" s="50"/>
      <c r="AJ23" s="30"/>
      <c r="AK23" s="165"/>
      <c r="AL23" s="165"/>
      <c r="AM23" s="165"/>
      <c r="AS23" s="40"/>
      <c r="AT23" s="19"/>
      <c r="AU23" s="167"/>
      <c r="AV23" s="149"/>
    </row>
    <row r="24" spans="1:48" ht="30" customHeight="1" thickBot="1">
      <c r="D24" s="2">
        <v>21</v>
      </c>
      <c r="E24" s="287" t="s">
        <v>250</v>
      </c>
      <c r="F24" s="78" t="s">
        <v>257</v>
      </c>
      <c r="G24" s="186" t="s">
        <v>258</v>
      </c>
      <c r="H24" s="291" t="s">
        <v>1666</v>
      </c>
      <c r="I24" s="67" t="str">
        <f>[2]工作表1!$B$33</f>
        <v>蘇以嫙</v>
      </c>
      <c r="J24" s="202" t="str">
        <f>[2]工作表1!$F$33</f>
        <v>Su Yimao</v>
      </c>
      <c r="K24" s="287" t="s">
        <v>364</v>
      </c>
      <c r="L24" s="71" t="s">
        <v>378</v>
      </c>
      <c r="M24" s="185" t="s">
        <v>379</v>
      </c>
      <c r="N24" s="291" t="s">
        <v>556</v>
      </c>
      <c r="O24" s="74" t="s">
        <v>583</v>
      </c>
      <c r="P24" s="204" t="s">
        <v>584</v>
      </c>
      <c r="Q24" s="287" t="s">
        <v>364</v>
      </c>
      <c r="R24" s="71" t="s">
        <v>2138</v>
      </c>
      <c r="S24" s="185" t="s">
        <v>388</v>
      </c>
      <c r="T24" s="287" t="s">
        <v>706</v>
      </c>
      <c r="U24" s="96" t="s">
        <v>725</v>
      </c>
      <c r="V24" s="237" t="s">
        <v>726</v>
      </c>
      <c r="W24" s="291" t="s">
        <v>411</v>
      </c>
      <c r="X24" s="138" t="s">
        <v>414</v>
      </c>
      <c r="Y24" s="244" t="s">
        <v>415</v>
      </c>
      <c r="Z24" s="322" t="s">
        <v>958</v>
      </c>
      <c r="AA24" s="252" t="s">
        <v>984</v>
      </c>
      <c r="AB24" s="253" t="s">
        <v>985</v>
      </c>
      <c r="AC24" s="300" t="s">
        <v>900</v>
      </c>
      <c r="AD24" s="104" t="s">
        <v>932</v>
      </c>
      <c r="AE24" s="105" t="s">
        <v>933</v>
      </c>
      <c r="AF24" s="104" t="s">
        <v>934</v>
      </c>
      <c r="AG24" s="193" t="s">
        <v>935</v>
      </c>
      <c r="AH24" s="255"/>
      <c r="AI24" s="170"/>
      <c r="AJ24" s="60"/>
      <c r="AK24" s="165"/>
      <c r="AL24" s="165"/>
      <c r="AM24" s="165"/>
      <c r="AS24" s="40"/>
      <c r="AT24" s="19"/>
      <c r="AU24" s="167"/>
      <c r="AV24" s="149"/>
    </row>
    <row r="25" spans="1:48" ht="30" customHeight="1">
      <c r="D25" s="2">
        <v>22</v>
      </c>
      <c r="E25" s="287" t="s">
        <v>312</v>
      </c>
      <c r="F25" s="69" t="s">
        <v>313</v>
      </c>
      <c r="G25" s="182" t="s">
        <v>314</v>
      </c>
      <c r="H25" s="291" t="s">
        <v>1666</v>
      </c>
      <c r="I25" s="67" t="s">
        <v>2056</v>
      </c>
      <c r="J25" s="202" t="s">
        <v>2057</v>
      </c>
      <c r="K25" s="287" t="s">
        <v>364</v>
      </c>
      <c r="L25" s="71" t="s">
        <v>380</v>
      </c>
      <c r="M25" s="185" t="s">
        <v>381</v>
      </c>
      <c r="N25" s="291" t="s">
        <v>628</v>
      </c>
      <c r="O25" s="87" t="s">
        <v>619</v>
      </c>
      <c r="P25" s="187" t="s">
        <v>620</v>
      </c>
      <c r="Q25" s="287" t="s">
        <v>364</v>
      </c>
      <c r="R25" s="71" t="s">
        <v>389</v>
      </c>
      <c r="S25" s="185" t="s">
        <v>390</v>
      </c>
      <c r="T25" s="291" t="s">
        <v>771</v>
      </c>
      <c r="U25" s="63" t="s">
        <v>804</v>
      </c>
      <c r="V25" s="133" t="s">
        <v>805</v>
      </c>
      <c r="W25" s="291" t="s">
        <v>426</v>
      </c>
      <c r="X25" s="64" t="s">
        <v>455</v>
      </c>
      <c r="Y25" s="188" t="s">
        <v>456</v>
      </c>
      <c r="AA25" s="247"/>
      <c r="AB25" s="248"/>
      <c r="AC25" s="300" t="s">
        <v>900</v>
      </c>
      <c r="AD25" s="104" t="s">
        <v>936</v>
      </c>
      <c r="AE25" s="105" t="s">
        <v>937</v>
      </c>
      <c r="AF25" s="104" t="s">
        <v>938</v>
      </c>
      <c r="AG25" s="193" t="s">
        <v>939</v>
      </c>
      <c r="AH25" s="255"/>
      <c r="AS25" s="40"/>
      <c r="AT25" s="20"/>
      <c r="AU25" s="167"/>
      <c r="AV25" s="149"/>
    </row>
    <row r="26" spans="1:48" ht="30" customHeight="1">
      <c r="D26" s="2">
        <v>23</v>
      </c>
      <c r="E26" s="291" t="s">
        <v>329</v>
      </c>
      <c r="F26" s="64" t="s">
        <v>330</v>
      </c>
      <c r="G26" s="188" t="s">
        <v>331</v>
      </c>
      <c r="H26" s="291" t="s">
        <v>1666</v>
      </c>
      <c r="I26" s="6" t="s">
        <v>2058</v>
      </c>
      <c r="J26" s="202" t="s">
        <v>2059</v>
      </c>
      <c r="K26" s="287" t="s">
        <v>364</v>
      </c>
      <c r="L26" s="71" t="s">
        <v>382</v>
      </c>
      <c r="M26" s="185" t="s">
        <v>383</v>
      </c>
      <c r="N26" s="287" t="s">
        <v>629</v>
      </c>
      <c r="O26" s="71" t="s">
        <v>648</v>
      </c>
      <c r="P26" s="185" t="s">
        <v>649</v>
      </c>
      <c r="Q26" s="287" t="s">
        <v>364</v>
      </c>
      <c r="R26" s="71" t="s">
        <v>391</v>
      </c>
      <c r="S26" s="185" t="s">
        <v>392</v>
      </c>
      <c r="T26" s="300" t="s">
        <v>900</v>
      </c>
      <c r="U26" s="106" t="s">
        <v>2157</v>
      </c>
      <c r="V26" s="239" t="s">
        <v>926</v>
      </c>
      <c r="W26" s="291" t="s">
        <v>426</v>
      </c>
      <c r="X26" s="64" t="s">
        <v>457</v>
      </c>
      <c r="Y26" s="188" t="s">
        <v>458</v>
      </c>
      <c r="AA26" s="40"/>
      <c r="AB26" s="9"/>
      <c r="AC26" s="300" t="s">
        <v>900</v>
      </c>
      <c r="AD26" s="106" t="s">
        <v>940</v>
      </c>
      <c r="AE26" s="107" t="s">
        <v>941</v>
      </c>
      <c r="AF26" s="106" t="s">
        <v>942</v>
      </c>
      <c r="AG26" s="209" t="s">
        <v>943</v>
      </c>
      <c r="AH26" s="255"/>
      <c r="AS26" s="40"/>
      <c r="AT26" s="20"/>
      <c r="AU26" s="167"/>
      <c r="AV26" s="149"/>
    </row>
    <row r="27" spans="1:48" ht="30" customHeight="1" thickBot="1">
      <c r="D27" s="2">
        <v>24</v>
      </c>
      <c r="E27" s="291" t="s">
        <v>329</v>
      </c>
      <c r="F27" s="64" t="s">
        <v>332</v>
      </c>
      <c r="G27" s="183" t="s">
        <v>333</v>
      </c>
      <c r="H27" s="291" t="s">
        <v>426</v>
      </c>
      <c r="I27" s="74" t="s">
        <v>435</v>
      </c>
      <c r="J27" s="203" t="s">
        <v>436</v>
      </c>
      <c r="K27" s="291" t="s">
        <v>1666</v>
      </c>
      <c r="L27" s="71" t="s">
        <v>2060</v>
      </c>
      <c r="M27" s="185" t="s">
        <v>2061</v>
      </c>
      <c r="N27" s="291" t="s">
        <v>656</v>
      </c>
      <c r="O27" s="75" t="s">
        <v>675</v>
      </c>
      <c r="P27" s="205" t="s">
        <v>676</v>
      </c>
      <c r="Q27" s="291" t="s">
        <v>411</v>
      </c>
      <c r="R27" s="64" t="s">
        <v>412</v>
      </c>
      <c r="S27" s="183" t="s">
        <v>413</v>
      </c>
      <c r="T27" s="300" t="s">
        <v>900</v>
      </c>
      <c r="U27" s="106" t="s">
        <v>2158</v>
      </c>
      <c r="V27" s="239" t="s">
        <v>927</v>
      </c>
      <c r="W27" s="291" t="s">
        <v>426</v>
      </c>
      <c r="X27" s="64" t="s">
        <v>459</v>
      </c>
      <c r="Y27" s="188" t="s">
        <v>460</v>
      </c>
      <c r="AA27" s="40"/>
      <c r="AB27" s="9"/>
      <c r="AC27" s="322" t="s">
        <v>958</v>
      </c>
      <c r="AD27" s="252" t="s">
        <v>986</v>
      </c>
      <c r="AE27" s="252" t="s">
        <v>987</v>
      </c>
      <c r="AF27" s="252" t="s">
        <v>988</v>
      </c>
      <c r="AG27" s="253" t="s">
        <v>989</v>
      </c>
      <c r="AH27" s="255"/>
      <c r="AS27" s="40"/>
      <c r="AT27" s="20"/>
      <c r="AU27" s="167"/>
      <c r="AV27" s="149"/>
    </row>
    <row r="28" spans="1:48" ht="30" customHeight="1">
      <c r="D28" s="2">
        <v>25</v>
      </c>
      <c r="E28" s="287" t="s">
        <v>357</v>
      </c>
      <c r="F28" s="71" t="s">
        <v>358</v>
      </c>
      <c r="G28" s="185" t="s">
        <v>359</v>
      </c>
      <c r="H28" s="291" t="s">
        <v>426</v>
      </c>
      <c r="I28" s="74" t="s">
        <v>437</v>
      </c>
      <c r="J28" s="203" t="s">
        <v>438</v>
      </c>
      <c r="K28" s="291" t="s">
        <v>1666</v>
      </c>
      <c r="L28" s="71" t="s">
        <v>2062</v>
      </c>
      <c r="M28" s="185" t="s">
        <v>2063</v>
      </c>
      <c r="N28" s="291" t="s">
        <v>656</v>
      </c>
      <c r="O28" s="75" t="s">
        <v>677</v>
      </c>
      <c r="P28" s="205" t="s">
        <v>678</v>
      </c>
      <c r="Q28" s="291" t="s">
        <v>1666</v>
      </c>
      <c r="R28" s="71" t="s">
        <v>2139</v>
      </c>
      <c r="S28" s="185" t="s">
        <v>2068</v>
      </c>
      <c r="T28" s="300" t="s">
        <v>900</v>
      </c>
      <c r="U28" s="106" t="s">
        <v>928</v>
      </c>
      <c r="V28" s="239" t="s">
        <v>929</v>
      </c>
      <c r="W28" s="287" t="s">
        <v>477</v>
      </c>
      <c r="X28" s="84" t="s">
        <v>486</v>
      </c>
      <c r="Y28" s="213" t="s">
        <v>487</v>
      </c>
      <c r="AA28" s="41"/>
      <c r="AB28" s="13"/>
      <c r="AC28" s="256"/>
      <c r="AD28" s="257"/>
      <c r="AE28" s="258"/>
      <c r="AF28" s="197"/>
      <c r="AG28" s="197"/>
      <c r="AH28" s="3"/>
      <c r="AS28" s="40"/>
      <c r="AT28" s="20"/>
      <c r="AU28" s="167"/>
      <c r="AV28" s="149"/>
    </row>
    <row r="29" spans="1:48" ht="30" customHeight="1">
      <c r="D29" s="2">
        <v>26</v>
      </c>
      <c r="E29" s="287" t="s">
        <v>357</v>
      </c>
      <c r="F29" s="71" t="s">
        <v>360</v>
      </c>
      <c r="G29" s="185" t="s">
        <v>361</v>
      </c>
      <c r="H29" s="291" t="s">
        <v>426</v>
      </c>
      <c r="I29" s="74" t="s">
        <v>439</v>
      </c>
      <c r="J29" s="203" t="s">
        <v>440</v>
      </c>
      <c r="K29" s="291" t="s">
        <v>1666</v>
      </c>
      <c r="L29" s="71" t="s">
        <v>2064</v>
      </c>
      <c r="M29" s="185" t="s">
        <v>2065</v>
      </c>
      <c r="N29" s="291" t="s">
        <v>656</v>
      </c>
      <c r="O29" s="74" t="s">
        <v>679</v>
      </c>
      <c r="P29" s="204" t="s">
        <v>680</v>
      </c>
      <c r="Q29" s="291" t="s">
        <v>416</v>
      </c>
      <c r="R29" s="64" t="s">
        <v>421</v>
      </c>
      <c r="S29" s="183" t="s">
        <v>422</v>
      </c>
      <c r="T29" s="291" t="s">
        <v>958</v>
      </c>
      <c r="U29" s="3" t="s">
        <v>980</v>
      </c>
      <c r="V29" s="240" t="s">
        <v>981</v>
      </c>
      <c r="W29" s="287" t="s">
        <v>477</v>
      </c>
      <c r="X29" s="77" t="s">
        <v>488</v>
      </c>
      <c r="Y29" s="213" t="s">
        <v>489</v>
      </c>
      <c r="AA29" s="41"/>
      <c r="AB29" s="13"/>
      <c r="AC29" s="19"/>
      <c r="AD29" s="106"/>
      <c r="AE29" s="107"/>
      <c r="AF29" s="4"/>
      <c r="AG29" s="4"/>
      <c r="AH29" s="4"/>
      <c r="AS29" s="41"/>
      <c r="AT29" s="19"/>
      <c r="AU29" s="167"/>
      <c r="AV29" s="149"/>
    </row>
    <row r="30" spans="1:48" ht="30" customHeight="1" thickBot="1">
      <c r="D30" s="2">
        <v>27</v>
      </c>
      <c r="E30" s="287" t="s">
        <v>364</v>
      </c>
      <c r="F30" s="71" t="s">
        <v>2133</v>
      </c>
      <c r="G30" s="185" t="s">
        <v>365</v>
      </c>
      <c r="H30" s="287" t="s">
        <v>535</v>
      </c>
      <c r="I30" s="71" t="s">
        <v>502</v>
      </c>
      <c r="J30" s="185" t="s">
        <v>503</v>
      </c>
      <c r="K30" s="291" t="s">
        <v>426</v>
      </c>
      <c r="L30" s="64" t="s">
        <v>2128</v>
      </c>
      <c r="M30" s="183" t="s">
        <v>441</v>
      </c>
      <c r="N30" s="291" t="s">
        <v>771</v>
      </c>
      <c r="O30" s="102" t="s">
        <v>794</v>
      </c>
      <c r="P30" s="208" t="s">
        <v>795</v>
      </c>
      <c r="Q30" s="291" t="s">
        <v>426</v>
      </c>
      <c r="R30" s="64" t="s">
        <v>450</v>
      </c>
      <c r="S30" s="188" t="s">
        <v>451</v>
      </c>
      <c r="T30" s="322" t="s">
        <v>993</v>
      </c>
      <c r="U30" s="229" t="s">
        <v>996</v>
      </c>
      <c r="V30" s="241" t="s">
        <v>997</v>
      </c>
      <c r="W30" s="287" t="s">
        <v>477</v>
      </c>
      <c r="X30" s="84" t="s">
        <v>490</v>
      </c>
      <c r="Y30" s="213" t="s">
        <v>491</v>
      </c>
      <c r="AA30" s="41"/>
      <c r="AB30" s="13"/>
      <c r="AC30" s="19"/>
      <c r="AD30" s="4"/>
      <c r="AE30" s="168"/>
      <c r="AF30" s="4"/>
      <c r="AG30" s="4"/>
      <c r="AH30" s="4"/>
      <c r="AS30" s="41"/>
      <c r="AT30" s="19"/>
      <c r="AU30" s="167"/>
      <c r="AV30" s="149"/>
    </row>
    <row r="31" spans="1:48" ht="30" customHeight="1">
      <c r="D31" s="2">
        <v>28</v>
      </c>
      <c r="E31" s="287" t="s">
        <v>364</v>
      </c>
      <c r="F31" s="71" t="s">
        <v>366</v>
      </c>
      <c r="G31" s="185" t="s">
        <v>367</v>
      </c>
      <c r="H31" s="287" t="s">
        <v>535</v>
      </c>
      <c r="I31" s="71" t="s">
        <v>504</v>
      </c>
      <c r="J31" s="185" t="s">
        <v>505</v>
      </c>
      <c r="K31" s="291" t="s">
        <v>426</v>
      </c>
      <c r="L31" s="64" t="s">
        <v>442</v>
      </c>
      <c r="M31" s="183" t="s">
        <v>443</v>
      </c>
      <c r="N31" s="291" t="s">
        <v>771</v>
      </c>
      <c r="O31" s="102" t="s">
        <v>796</v>
      </c>
      <c r="P31" s="208" t="s">
        <v>797</v>
      </c>
      <c r="Q31" s="287" t="s">
        <v>477</v>
      </c>
      <c r="R31" s="84" t="s">
        <v>480</v>
      </c>
      <c r="S31" s="213" t="s">
        <v>481</v>
      </c>
      <c r="T31" s="225"/>
      <c r="U31" s="226"/>
      <c r="V31" s="242"/>
      <c r="W31" s="287" t="s">
        <v>535</v>
      </c>
      <c r="X31" s="72" t="s">
        <v>2142</v>
      </c>
      <c r="Y31" s="185" t="s">
        <v>526</v>
      </c>
      <c r="AA31" s="42"/>
      <c r="AB31" s="13"/>
      <c r="AC31" s="19"/>
      <c r="AD31" s="3"/>
      <c r="AE31" s="19"/>
      <c r="AF31" s="5"/>
      <c r="AG31" s="5"/>
      <c r="AH31" s="5"/>
      <c r="AS31" s="41"/>
      <c r="AT31" s="19"/>
      <c r="AU31" s="167"/>
      <c r="AV31" s="149"/>
    </row>
    <row r="32" spans="1:48" ht="30" customHeight="1">
      <c r="D32" s="2">
        <v>29</v>
      </c>
      <c r="E32" s="287" t="s">
        <v>364</v>
      </c>
      <c r="F32" s="71" t="s">
        <v>368</v>
      </c>
      <c r="G32" s="185" t="s">
        <v>369</v>
      </c>
      <c r="H32" s="287" t="s">
        <v>536</v>
      </c>
      <c r="I32" s="74" t="s">
        <v>541</v>
      </c>
      <c r="J32" s="204" t="s">
        <v>542</v>
      </c>
      <c r="K32" s="291" t="s">
        <v>426</v>
      </c>
      <c r="L32" s="64" t="s">
        <v>199</v>
      </c>
      <c r="M32" s="183" t="s">
        <v>444</v>
      </c>
      <c r="N32" s="291" t="s">
        <v>771</v>
      </c>
      <c r="O32" s="74" t="s">
        <v>798</v>
      </c>
      <c r="P32" s="208" t="s">
        <v>799</v>
      </c>
      <c r="Q32" s="287" t="s">
        <v>477</v>
      </c>
      <c r="R32" s="84" t="s">
        <v>482</v>
      </c>
      <c r="S32" s="213" t="s">
        <v>483</v>
      </c>
      <c r="T32" s="222"/>
      <c r="U32" s="6"/>
      <c r="V32" s="243"/>
      <c r="W32" s="287" t="s">
        <v>535</v>
      </c>
      <c r="X32" s="71" t="s">
        <v>2144</v>
      </c>
      <c r="Y32" s="185" t="s">
        <v>527</v>
      </c>
      <c r="AA32" s="40"/>
      <c r="AB32" s="13"/>
      <c r="AC32" s="19"/>
      <c r="AD32" s="27"/>
      <c r="AE32" s="169"/>
      <c r="AF32" s="27"/>
      <c r="AG32" s="27"/>
      <c r="AH32" s="27"/>
      <c r="AS32" s="40"/>
      <c r="AT32" s="19"/>
      <c r="AU32" s="167"/>
      <c r="AV32" s="149"/>
    </row>
    <row r="33" spans="4:48" ht="30" customHeight="1">
      <c r="D33" s="2">
        <v>30</v>
      </c>
      <c r="E33" s="287" t="s">
        <v>364</v>
      </c>
      <c r="F33" s="71" t="s">
        <v>370</v>
      </c>
      <c r="G33" s="185" t="s">
        <v>371</v>
      </c>
      <c r="H33" s="291" t="s">
        <v>556</v>
      </c>
      <c r="I33" s="74" t="s">
        <v>565</v>
      </c>
      <c r="J33" s="204" t="s">
        <v>566</v>
      </c>
      <c r="K33" s="287" t="s">
        <v>477</v>
      </c>
      <c r="L33" s="84" t="s">
        <v>478</v>
      </c>
      <c r="M33" s="213" t="s">
        <v>479</v>
      </c>
      <c r="N33" s="287" t="s">
        <v>854</v>
      </c>
      <c r="O33" s="63" t="s">
        <v>867</v>
      </c>
      <c r="P33" s="202" t="s">
        <v>868</v>
      </c>
      <c r="Q33" s="287" t="s">
        <v>477</v>
      </c>
      <c r="R33" s="84" t="s">
        <v>484</v>
      </c>
      <c r="S33" s="213" t="s">
        <v>485</v>
      </c>
      <c r="W33" s="287" t="s">
        <v>535</v>
      </c>
      <c r="X33" s="71" t="s">
        <v>528</v>
      </c>
      <c r="Y33" s="185" t="s">
        <v>529</v>
      </c>
      <c r="AA33" s="40"/>
      <c r="AB33" s="13"/>
      <c r="AC33" s="19"/>
      <c r="AD33" s="3"/>
      <c r="AE33" s="19"/>
      <c r="AF33" s="5"/>
      <c r="AG33" s="5"/>
      <c r="AH33" s="5"/>
      <c r="AS33" s="40"/>
      <c r="AT33" s="19"/>
      <c r="AU33" s="167"/>
      <c r="AV33" s="149"/>
    </row>
    <row r="34" spans="4:48" ht="30" customHeight="1" thickBot="1">
      <c r="D34" s="2">
        <v>31</v>
      </c>
      <c r="E34" s="291" t="s">
        <v>1666</v>
      </c>
      <c r="F34" s="71" t="s">
        <v>2048</v>
      </c>
      <c r="G34" s="185" t="s">
        <v>2049</v>
      </c>
      <c r="H34" s="291" t="s">
        <v>556</v>
      </c>
      <c r="I34" s="74" t="s">
        <v>567</v>
      </c>
      <c r="J34" s="204" t="s">
        <v>568</v>
      </c>
      <c r="K34" s="287" t="s">
        <v>535</v>
      </c>
      <c r="L34" s="71" t="s">
        <v>506</v>
      </c>
      <c r="M34" s="185" t="s">
        <v>507</v>
      </c>
      <c r="N34" s="300" t="s">
        <v>900</v>
      </c>
      <c r="O34" s="106" t="s">
        <v>2152</v>
      </c>
      <c r="P34" s="209" t="s">
        <v>919</v>
      </c>
      <c r="Q34" s="287" t="s">
        <v>535</v>
      </c>
      <c r="R34" s="71" t="s">
        <v>518</v>
      </c>
      <c r="S34" s="185" t="s">
        <v>519</v>
      </c>
      <c r="W34" s="287" t="s">
        <v>536</v>
      </c>
      <c r="X34" s="64" t="s">
        <v>547</v>
      </c>
      <c r="Y34" s="183" t="s">
        <v>548</v>
      </c>
      <c r="AA34" s="40"/>
      <c r="AB34" s="13"/>
      <c r="AC34" s="151"/>
      <c r="AD34" s="15"/>
      <c r="AE34" s="22"/>
      <c r="AF34" s="5"/>
      <c r="AG34" s="5"/>
      <c r="AH34" s="5"/>
      <c r="AS34" s="40"/>
      <c r="AT34" s="19"/>
      <c r="AU34" s="167"/>
      <c r="AV34" s="149"/>
    </row>
    <row r="35" spans="4:48" ht="30" customHeight="1" thickBot="1">
      <c r="D35" s="2">
        <v>32</v>
      </c>
      <c r="E35" s="291" t="s">
        <v>1666</v>
      </c>
      <c r="F35" s="71" t="s">
        <v>2050</v>
      </c>
      <c r="G35" s="185" t="s">
        <v>2051</v>
      </c>
      <c r="H35" s="291" t="s">
        <v>556</v>
      </c>
      <c r="I35" s="74" t="s">
        <v>569</v>
      </c>
      <c r="J35" s="204" t="s">
        <v>570</v>
      </c>
      <c r="K35" s="287" t="s">
        <v>535</v>
      </c>
      <c r="L35" s="71" t="s">
        <v>508</v>
      </c>
      <c r="M35" s="185" t="s">
        <v>509</v>
      </c>
      <c r="N35" s="300" t="s">
        <v>900</v>
      </c>
      <c r="O35" s="106" t="s">
        <v>2155</v>
      </c>
      <c r="P35" s="209" t="s">
        <v>920</v>
      </c>
      <c r="Q35" s="287" t="s">
        <v>536</v>
      </c>
      <c r="R35" s="64" t="s">
        <v>545</v>
      </c>
      <c r="S35" s="183" t="s">
        <v>546</v>
      </c>
      <c r="W35" s="287" t="s">
        <v>536</v>
      </c>
      <c r="X35" s="64" t="s">
        <v>549</v>
      </c>
      <c r="Y35" s="183" t="s">
        <v>550</v>
      </c>
      <c r="AA35" s="40"/>
      <c r="AB35" s="13"/>
      <c r="AC35" s="151"/>
      <c r="AD35" s="15"/>
      <c r="AE35" s="22"/>
      <c r="AF35" s="5"/>
      <c r="AG35" s="5"/>
      <c r="AH35" s="5"/>
      <c r="AS35" s="40"/>
      <c r="AT35" s="20"/>
      <c r="AU35" s="167"/>
      <c r="AV35" s="149"/>
    </row>
    <row r="36" spans="4:48" ht="30" customHeight="1" thickBot="1">
      <c r="D36" s="2">
        <v>33</v>
      </c>
      <c r="E36" s="291" t="s">
        <v>1666</v>
      </c>
      <c r="F36" s="87" t="s">
        <v>2052</v>
      </c>
      <c r="G36" s="189" t="s">
        <v>2053</v>
      </c>
      <c r="H36" s="291" t="s">
        <v>556</v>
      </c>
      <c r="I36" s="74" t="s">
        <v>571</v>
      </c>
      <c r="J36" s="204" t="s">
        <v>572</v>
      </c>
      <c r="K36" s="287" t="s">
        <v>535</v>
      </c>
      <c r="L36" s="71" t="s">
        <v>510</v>
      </c>
      <c r="M36" s="185" t="s">
        <v>511</v>
      </c>
      <c r="N36" s="305" t="s">
        <v>900</v>
      </c>
      <c r="O36" s="220" t="s">
        <v>2149</v>
      </c>
      <c r="P36" s="221" t="s">
        <v>921</v>
      </c>
      <c r="Q36" s="291" t="s">
        <v>556</v>
      </c>
      <c r="R36" s="64" t="s">
        <v>585</v>
      </c>
      <c r="S36" s="183" t="s">
        <v>586</v>
      </c>
      <c r="W36" s="291" t="s">
        <v>556</v>
      </c>
      <c r="X36" s="64" t="s">
        <v>587</v>
      </c>
      <c r="Y36" s="183" t="s">
        <v>588</v>
      </c>
      <c r="AA36" s="56"/>
      <c r="AB36" s="13"/>
      <c r="AC36" s="34"/>
      <c r="AD36" s="33"/>
      <c r="AE36" s="33"/>
      <c r="AF36" s="3"/>
      <c r="AG36" s="3"/>
      <c r="AH36" s="3"/>
      <c r="AS36" s="40"/>
      <c r="AT36" s="20"/>
      <c r="AU36" s="167"/>
      <c r="AV36" s="149"/>
    </row>
    <row r="37" spans="4:48" ht="30" customHeight="1">
      <c r="D37" s="2">
        <v>34</v>
      </c>
      <c r="E37" s="291" t="s">
        <v>1666</v>
      </c>
      <c r="F37" s="71" t="s">
        <v>2054</v>
      </c>
      <c r="G37" s="185" t="s">
        <v>2055</v>
      </c>
      <c r="H37" s="291" t="s">
        <v>628</v>
      </c>
      <c r="I37" s="87" t="s">
        <v>605</v>
      </c>
      <c r="J37" s="187" t="s">
        <v>606</v>
      </c>
      <c r="K37" s="287" t="s">
        <v>536</v>
      </c>
      <c r="L37" s="64" t="s">
        <v>543</v>
      </c>
      <c r="M37" s="214" t="s">
        <v>544</v>
      </c>
      <c r="O37" s="197"/>
      <c r="P37" s="198"/>
      <c r="Q37" s="291" t="s">
        <v>628</v>
      </c>
      <c r="R37" s="87" t="s">
        <v>2137</v>
      </c>
      <c r="S37" s="187" t="s">
        <v>621</v>
      </c>
      <c r="W37" s="291" t="s">
        <v>556</v>
      </c>
      <c r="X37" s="64" t="s">
        <v>589</v>
      </c>
      <c r="Y37" s="183" t="s">
        <v>590</v>
      </c>
      <c r="AA37" s="40"/>
      <c r="AB37" s="13"/>
      <c r="AC37" s="34"/>
      <c r="AD37" s="33"/>
      <c r="AE37" s="33"/>
      <c r="AF37" s="3"/>
      <c r="AG37" s="3"/>
      <c r="AH37" s="3"/>
      <c r="AS37" s="40"/>
      <c r="AT37" s="19"/>
      <c r="AU37" s="167"/>
      <c r="AV37" s="149"/>
    </row>
    <row r="38" spans="4:48" ht="30" customHeight="1">
      <c r="D38" s="2">
        <v>35</v>
      </c>
      <c r="E38" s="291" t="s">
        <v>416</v>
      </c>
      <c r="F38" s="64" t="s">
        <v>417</v>
      </c>
      <c r="G38" s="183" t="s">
        <v>418</v>
      </c>
      <c r="H38" s="291" t="s">
        <v>628</v>
      </c>
      <c r="I38" s="87" t="s">
        <v>607</v>
      </c>
      <c r="J38" s="187" t="s">
        <v>608</v>
      </c>
      <c r="K38" s="287" t="s">
        <v>551</v>
      </c>
      <c r="L38" s="71" t="s">
        <v>552</v>
      </c>
      <c r="M38" s="185" t="s">
        <v>553</v>
      </c>
      <c r="O38" s="3"/>
      <c r="P38" s="13"/>
      <c r="Q38" s="291" t="s">
        <v>628</v>
      </c>
      <c r="R38" s="87" t="s">
        <v>2140</v>
      </c>
      <c r="S38" s="187" t="s">
        <v>622</v>
      </c>
      <c r="W38" s="291" t="s">
        <v>556</v>
      </c>
      <c r="X38" s="64" t="s">
        <v>591</v>
      </c>
      <c r="Y38" s="183" t="s">
        <v>592</v>
      </c>
      <c r="AA38" s="40"/>
      <c r="AB38" s="13"/>
      <c r="AC38" s="34"/>
      <c r="AD38" s="33"/>
      <c r="AE38" s="33"/>
      <c r="AF38" s="3"/>
      <c r="AG38" s="3"/>
      <c r="AH38" s="3"/>
      <c r="AS38" s="40"/>
      <c r="AT38" s="19"/>
      <c r="AU38" s="167"/>
      <c r="AV38" s="149"/>
    </row>
    <row r="39" spans="4:48" ht="30" customHeight="1">
      <c r="D39" s="2">
        <v>36</v>
      </c>
      <c r="E39" s="291" t="s">
        <v>416</v>
      </c>
      <c r="F39" s="64" t="s">
        <v>419</v>
      </c>
      <c r="G39" s="183" t="s">
        <v>420</v>
      </c>
      <c r="H39" s="291" t="s">
        <v>628</v>
      </c>
      <c r="I39" s="87" t="s">
        <v>609</v>
      </c>
      <c r="J39" s="187" t="s">
        <v>610</v>
      </c>
      <c r="K39" s="287" t="s">
        <v>551</v>
      </c>
      <c r="L39" s="71" t="s">
        <v>554</v>
      </c>
      <c r="M39" s="185" t="s">
        <v>555</v>
      </c>
      <c r="O39" s="3"/>
      <c r="P39" s="13"/>
      <c r="Q39" s="287" t="s">
        <v>629</v>
      </c>
      <c r="R39" s="71" t="s">
        <v>650</v>
      </c>
      <c r="S39" s="185" t="s">
        <v>651</v>
      </c>
      <c r="W39" s="291" t="s">
        <v>628</v>
      </c>
      <c r="X39" s="87" t="s">
        <v>623</v>
      </c>
      <c r="Y39" s="187" t="s">
        <v>624</v>
      </c>
      <c r="AA39" s="40"/>
      <c r="AB39" s="13"/>
      <c r="AC39" s="34"/>
      <c r="AD39" s="33"/>
      <c r="AE39" s="33"/>
      <c r="AF39" s="3"/>
      <c r="AG39" s="3"/>
      <c r="AH39" s="3"/>
      <c r="AS39" s="44"/>
      <c r="AT39" s="18"/>
      <c r="AU39" s="167"/>
      <c r="AV39" s="149"/>
    </row>
    <row r="40" spans="4:48" ht="30" customHeight="1" thickBot="1">
      <c r="D40" s="2">
        <v>37</v>
      </c>
      <c r="E40" s="291" t="s">
        <v>426</v>
      </c>
      <c r="F40" s="64" t="s">
        <v>427</v>
      </c>
      <c r="G40" s="183" t="s">
        <v>428</v>
      </c>
      <c r="H40" s="291" t="s">
        <v>628</v>
      </c>
      <c r="I40" s="87" t="s">
        <v>611</v>
      </c>
      <c r="J40" s="187" t="s">
        <v>612</v>
      </c>
      <c r="K40" s="291" t="s">
        <v>556</v>
      </c>
      <c r="L40" s="64" t="s">
        <v>573</v>
      </c>
      <c r="M40" s="183" t="s">
        <v>574</v>
      </c>
      <c r="O40" s="3"/>
      <c r="P40" s="13"/>
      <c r="Q40" s="287" t="s">
        <v>629</v>
      </c>
      <c r="R40" s="81" t="s">
        <v>652</v>
      </c>
      <c r="S40" s="185" t="s">
        <v>653</v>
      </c>
      <c r="W40" s="291" t="s">
        <v>628</v>
      </c>
      <c r="X40" s="87" t="s">
        <v>625</v>
      </c>
      <c r="Y40" s="187" t="s">
        <v>626</v>
      </c>
      <c r="AA40" s="40"/>
      <c r="AB40" s="13"/>
      <c r="AC40" s="34"/>
      <c r="AD40" s="33"/>
      <c r="AE40" s="33"/>
      <c r="AF40" s="33"/>
      <c r="AG40" s="33"/>
      <c r="AH40" s="33"/>
      <c r="AS40" s="23"/>
      <c r="AT40" s="21"/>
      <c r="AU40" s="167"/>
      <c r="AV40" s="149"/>
    </row>
    <row r="41" spans="4:48" ht="30" customHeight="1">
      <c r="D41" s="2">
        <v>38</v>
      </c>
      <c r="E41" s="291" t="s">
        <v>426</v>
      </c>
      <c r="F41" s="64" t="s">
        <v>429</v>
      </c>
      <c r="G41" s="183" t="s">
        <v>430</v>
      </c>
      <c r="H41" s="287" t="s">
        <v>629</v>
      </c>
      <c r="I41" s="71" t="s">
        <v>638</v>
      </c>
      <c r="J41" s="185" t="s">
        <v>639</v>
      </c>
      <c r="K41" s="291" t="s">
        <v>556</v>
      </c>
      <c r="L41" s="64" t="s">
        <v>575</v>
      </c>
      <c r="M41" s="183" t="s">
        <v>576</v>
      </c>
      <c r="O41" s="3"/>
      <c r="P41" s="9"/>
      <c r="Q41" s="291" t="s">
        <v>656</v>
      </c>
      <c r="R41" s="64" t="s">
        <v>681</v>
      </c>
      <c r="S41" s="183" t="s">
        <v>682</v>
      </c>
      <c r="W41" s="291" t="s">
        <v>656</v>
      </c>
      <c r="X41" s="64" t="s">
        <v>687</v>
      </c>
      <c r="Y41" s="183" t="s">
        <v>688</v>
      </c>
      <c r="AA41" s="43"/>
      <c r="AB41" s="10"/>
      <c r="AC41" s="36"/>
      <c r="AD41" s="33"/>
      <c r="AE41" s="33"/>
      <c r="AF41" s="33"/>
      <c r="AG41" s="33"/>
      <c r="AH41" s="33"/>
      <c r="AU41" s="167"/>
      <c r="AV41" s="149"/>
    </row>
    <row r="42" spans="4:48" ht="30" customHeight="1" thickBot="1">
      <c r="D42" s="2">
        <v>39</v>
      </c>
      <c r="E42" s="291" t="s">
        <v>426</v>
      </c>
      <c r="F42" s="64" t="s">
        <v>431</v>
      </c>
      <c r="G42" s="183" t="s">
        <v>432</v>
      </c>
      <c r="H42" s="287" t="s">
        <v>629</v>
      </c>
      <c r="I42" s="71" t="s">
        <v>640</v>
      </c>
      <c r="J42" s="185" t="s">
        <v>641</v>
      </c>
      <c r="K42" s="291" t="s">
        <v>556</v>
      </c>
      <c r="L42" s="64" t="s">
        <v>577</v>
      </c>
      <c r="M42" s="183" t="s">
        <v>578</v>
      </c>
      <c r="O42" s="3"/>
      <c r="P42" s="9"/>
      <c r="Q42" s="291" t="s">
        <v>656</v>
      </c>
      <c r="R42" s="64" t="s">
        <v>683</v>
      </c>
      <c r="S42" s="183" t="s">
        <v>684</v>
      </c>
      <c r="W42" s="291" t="s">
        <v>656</v>
      </c>
      <c r="X42" s="89" t="s">
        <v>689</v>
      </c>
      <c r="Y42" s="191" t="s">
        <v>690</v>
      </c>
      <c r="AA42" s="23"/>
      <c r="AB42" s="16"/>
      <c r="AC42" s="34"/>
      <c r="AD42" s="33"/>
      <c r="AE42" s="34"/>
      <c r="AF42" s="34"/>
      <c r="AG42" s="34"/>
      <c r="AH42" s="34"/>
      <c r="AU42" s="167"/>
      <c r="AV42" s="149"/>
    </row>
    <row r="43" spans="4:48" ht="30" customHeight="1">
      <c r="D43" s="2">
        <v>40</v>
      </c>
      <c r="E43" s="291" t="s">
        <v>426</v>
      </c>
      <c r="F43" s="64" t="s">
        <v>433</v>
      </c>
      <c r="G43" s="188" t="s">
        <v>434</v>
      </c>
      <c r="H43" s="291" t="s">
        <v>656</v>
      </c>
      <c r="I43" s="75" t="s">
        <v>665</v>
      </c>
      <c r="J43" s="205" t="s">
        <v>666</v>
      </c>
      <c r="K43" s="291" t="s">
        <v>628</v>
      </c>
      <c r="L43" s="87" t="s">
        <v>613</v>
      </c>
      <c r="M43" s="187" t="s">
        <v>614</v>
      </c>
      <c r="O43" s="3"/>
      <c r="P43" s="9"/>
      <c r="Q43" s="287" t="s">
        <v>760</v>
      </c>
      <c r="R43" s="175" t="s">
        <v>765</v>
      </c>
      <c r="S43" s="185" t="s">
        <v>766</v>
      </c>
      <c r="W43" s="291" t="s">
        <v>656</v>
      </c>
      <c r="X43" s="64" t="s">
        <v>691</v>
      </c>
      <c r="Y43" s="183" t="s">
        <v>692</v>
      </c>
      <c r="AA43" s="47"/>
      <c r="AB43" s="45"/>
      <c r="AC43" s="34"/>
      <c r="AD43" s="33"/>
      <c r="AE43" s="34"/>
      <c r="AF43" s="34"/>
      <c r="AG43" s="34"/>
      <c r="AH43" s="34"/>
      <c r="AU43" s="167"/>
      <c r="AV43" s="149"/>
    </row>
    <row r="44" spans="4:48" ht="30" customHeight="1">
      <c r="D44" s="2">
        <v>41</v>
      </c>
      <c r="E44" s="287" t="s">
        <v>535</v>
      </c>
      <c r="F44" s="71" t="s">
        <v>494</v>
      </c>
      <c r="G44" s="185" t="s">
        <v>495</v>
      </c>
      <c r="H44" s="291" t="s">
        <v>656</v>
      </c>
      <c r="I44" s="74" t="s">
        <v>667</v>
      </c>
      <c r="J44" s="204" t="s">
        <v>668</v>
      </c>
      <c r="K44" s="291" t="s">
        <v>628</v>
      </c>
      <c r="L44" s="87" t="s">
        <v>615</v>
      </c>
      <c r="M44" s="187" t="s">
        <v>616</v>
      </c>
      <c r="O44" s="3"/>
      <c r="P44" s="13"/>
      <c r="Q44" s="291" t="s">
        <v>771</v>
      </c>
      <c r="R44" s="64" t="s">
        <v>800</v>
      </c>
      <c r="S44" s="188" t="s">
        <v>801</v>
      </c>
      <c r="W44" s="287" t="s">
        <v>706</v>
      </c>
      <c r="X44" s="92" t="s">
        <v>727</v>
      </c>
      <c r="Y44" s="206" t="s">
        <v>728</v>
      </c>
      <c r="AA44" s="33"/>
      <c r="AB44" s="34"/>
      <c r="AC44" s="34"/>
      <c r="AD44" s="33"/>
      <c r="AE44" s="34"/>
      <c r="AF44" s="34"/>
      <c r="AG44" s="34"/>
      <c r="AH44" s="34"/>
      <c r="AU44" s="167"/>
      <c r="AV44" s="149"/>
    </row>
    <row r="45" spans="4:48" ht="30" customHeight="1">
      <c r="D45" s="2">
        <v>42</v>
      </c>
      <c r="E45" s="287" t="s">
        <v>535</v>
      </c>
      <c r="F45" s="71" t="s">
        <v>496</v>
      </c>
      <c r="G45" s="185" t="s">
        <v>497</v>
      </c>
      <c r="H45" s="287" t="s">
        <v>706</v>
      </c>
      <c r="I45" s="92" t="s">
        <v>711</v>
      </c>
      <c r="J45" s="206" t="s">
        <v>712</v>
      </c>
      <c r="K45" s="291" t="s">
        <v>628</v>
      </c>
      <c r="L45" s="87" t="s">
        <v>617</v>
      </c>
      <c r="M45" s="187" t="s">
        <v>618</v>
      </c>
      <c r="O45" s="3"/>
      <c r="P45" s="13"/>
      <c r="Q45" s="291" t="s">
        <v>771</v>
      </c>
      <c r="R45" s="64" t="s">
        <v>802</v>
      </c>
      <c r="S45" s="217" t="s">
        <v>803</v>
      </c>
      <c r="W45" s="287" t="s">
        <v>706</v>
      </c>
      <c r="X45" s="94" t="s">
        <v>729</v>
      </c>
      <c r="Y45" s="207" t="s">
        <v>730</v>
      </c>
      <c r="AD45" s="33"/>
      <c r="AE45" s="34"/>
      <c r="AF45" s="34"/>
      <c r="AG45" s="34"/>
      <c r="AH45" s="34"/>
      <c r="AU45" s="167"/>
      <c r="AV45" s="149"/>
    </row>
    <row r="46" spans="4:48" ht="30" customHeight="1">
      <c r="D46" s="2">
        <v>43</v>
      </c>
      <c r="E46" s="287" t="s">
        <v>535</v>
      </c>
      <c r="F46" s="72" t="s">
        <v>498</v>
      </c>
      <c r="G46" s="185" t="s">
        <v>499</v>
      </c>
      <c r="H46" s="287" t="s">
        <v>706</v>
      </c>
      <c r="I46" s="94" t="s">
        <v>713</v>
      </c>
      <c r="J46" s="207" t="s">
        <v>714</v>
      </c>
      <c r="K46" s="287" t="s">
        <v>629</v>
      </c>
      <c r="L46" s="71" t="s">
        <v>642</v>
      </c>
      <c r="M46" s="215" t="s">
        <v>643</v>
      </c>
      <c r="O46" s="3"/>
      <c r="P46" s="13"/>
      <c r="Q46" s="291" t="s">
        <v>824</v>
      </c>
      <c r="R46" s="64" t="s">
        <v>842</v>
      </c>
      <c r="S46" s="183" t="s">
        <v>843</v>
      </c>
      <c r="W46" s="287" t="s">
        <v>760</v>
      </c>
      <c r="X46" s="71" t="s">
        <v>767</v>
      </c>
      <c r="Y46" s="185" t="s">
        <v>768</v>
      </c>
      <c r="AD46" s="33"/>
      <c r="AE46" s="34"/>
      <c r="AF46" s="34"/>
      <c r="AG46" s="34"/>
      <c r="AH46" s="34"/>
      <c r="AU46" s="167"/>
      <c r="AV46" s="149"/>
    </row>
    <row r="47" spans="4:48" ht="30" customHeight="1">
      <c r="D47" s="2">
        <v>44</v>
      </c>
      <c r="E47" s="287" t="s">
        <v>535</v>
      </c>
      <c r="F47" s="71" t="s">
        <v>500</v>
      </c>
      <c r="G47" s="190" t="s">
        <v>501</v>
      </c>
      <c r="H47" s="287" t="s">
        <v>760</v>
      </c>
      <c r="I47" s="67" t="s">
        <v>761</v>
      </c>
      <c r="J47" s="202" t="s">
        <v>762</v>
      </c>
      <c r="K47" s="287" t="s">
        <v>629</v>
      </c>
      <c r="L47" s="71" t="s">
        <v>644</v>
      </c>
      <c r="M47" s="185" t="s">
        <v>645</v>
      </c>
      <c r="O47" s="3"/>
      <c r="P47" s="13"/>
      <c r="Q47" s="287" t="s">
        <v>854</v>
      </c>
      <c r="R47" s="64" t="s">
        <v>869</v>
      </c>
      <c r="S47" s="185" t="s">
        <v>870</v>
      </c>
      <c r="W47" s="291" t="s">
        <v>771</v>
      </c>
      <c r="X47" s="64" t="s">
        <v>806</v>
      </c>
      <c r="Y47" s="188" t="s">
        <v>807</v>
      </c>
      <c r="AD47" s="33"/>
      <c r="AE47" s="34"/>
      <c r="AF47" s="34"/>
      <c r="AG47" s="34"/>
      <c r="AH47" s="34"/>
      <c r="AU47" s="167"/>
      <c r="AV47" s="149"/>
    </row>
    <row r="48" spans="4:48" ht="30" customHeight="1">
      <c r="D48" s="2">
        <v>45</v>
      </c>
      <c r="E48" s="287" t="s">
        <v>536</v>
      </c>
      <c r="F48" s="64" t="s">
        <v>537</v>
      </c>
      <c r="G48" s="183" t="s">
        <v>538</v>
      </c>
      <c r="H48" s="291" t="s">
        <v>771</v>
      </c>
      <c r="I48" s="102" t="s">
        <v>780</v>
      </c>
      <c r="J48" s="208" t="s">
        <v>781</v>
      </c>
      <c r="K48" s="287" t="s">
        <v>629</v>
      </c>
      <c r="L48" s="71" t="s">
        <v>646</v>
      </c>
      <c r="M48" s="185" t="s">
        <v>647</v>
      </c>
      <c r="O48" s="3"/>
      <c r="P48" s="13"/>
      <c r="Q48" s="287" t="s">
        <v>854</v>
      </c>
      <c r="R48" s="64" t="s">
        <v>871</v>
      </c>
      <c r="S48" s="185" t="s">
        <v>872</v>
      </c>
      <c r="W48" s="291" t="s">
        <v>771</v>
      </c>
      <c r="X48" s="64" t="s">
        <v>808</v>
      </c>
      <c r="Y48" s="188" t="s">
        <v>809</v>
      </c>
      <c r="AD48" s="33"/>
      <c r="AE48" s="34"/>
      <c r="AF48" s="34"/>
      <c r="AG48" s="34"/>
      <c r="AH48" s="34"/>
      <c r="AU48" s="167"/>
      <c r="AV48" s="149"/>
    </row>
    <row r="49" spans="4:48" ht="30" customHeight="1">
      <c r="D49" s="2">
        <v>46</v>
      </c>
      <c r="E49" s="287" t="s">
        <v>536</v>
      </c>
      <c r="F49" s="64" t="s">
        <v>539</v>
      </c>
      <c r="G49" s="183" t="s">
        <v>540</v>
      </c>
      <c r="H49" s="291" t="s">
        <v>771</v>
      </c>
      <c r="I49" s="102" t="s">
        <v>782</v>
      </c>
      <c r="J49" s="208" t="s">
        <v>783</v>
      </c>
      <c r="K49" s="291" t="s">
        <v>656</v>
      </c>
      <c r="L49" s="64" t="s">
        <v>669</v>
      </c>
      <c r="M49" s="183" t="s">
        <v>670</v>
      </c>
      <c r="O49" s="3"/>
      <c r="P49" s="13"/>
      <c r="Q49" s="300" t="s">
        <v>900</v>
      </c>
      <c r="R49" s="104" t="s">
        <v>2135</v>
      </c>
      <c r="S49" s="193" t="s">
        <v>922</v>
      </c>
      <c r="W49" s="291" t="s">
        <v>771</v>
      </c>
      <c r="X49" s="64" t="s">
        <v>810</v>
      </c>
      <c r="Y49" s="188" t="s">
        <v>811</v>
      </c>
      <c r="AD49" s="33"/>
      <c r="AE49" s="34"/>
      <c r="AF49" s="34"/>
      <c r="AG49" s="34"/>
      <c r="AH49" s="34"/>
      <c r="AU49" s="167"/>
      <c r="AV49" s="149"/>
    </row>
    <row r="50" spans="4:48" ht="30" customHeight="1">
      <c r="D50" s="2">
        <v>47</v>
      </c>
      <c r="E50" s="291" t="s">
        <v>556</v>
      </c>
      <c r="F50" s="64" t="s">
        <v>557</v>
      </c>
      <c r="G50" s="183" t="s">
        <v>558</v>
      </c>
      <c r="H50" s="291" t="s">
        <v>771</v>
      </c>
      <c r="I50" s="74" t="s">
        <v>784</v>
      </c>
      <c r="J50" s="208" t="s">
        <v>785</v>
      </c>
      <c r="K50" s="291" t="s">
        <v>656</v>
      </c>
      <c r="L50" s="64" t="s">
        <v>671</v>
      </c>
      <c r="M50" s="183" t="s">
        <v>672</v>
      </c>
      <c r="O50" s="3"/>
      <c r="P50" s="13"/>
      <c r="Q50" s="300" t="s">
        <v>900</v>
      </c>
      <c r="R50" s="104" t="s">
        <v>2136</v>
      </c>
      <c r="S50" s="193" t="s">
        <v>923</v>
      </c>
      <c r="W50" s="287" t="s">
        <v>854</v>
      </c>
      <c r="X50" s="64" t="s">
        <v>873</v>
      </c>
      <c r="Y50" s="185" t="s">
        <v>874</v>
      </c>
      <c r="AD50" s="33"/>
      <c r="AE50" s="34"/>
      <c r="AF50" s="34"/>
      <c r="AG50" s="34"/>
      <c r="AH50" s="34"/>
      <c r="AU50" s="167"/>
      <c r="AV50" s="149"/>
    </row>
    <row r="51" spans="4:48" ht="30" customHeight="1" thickBot="1">
      <c r="D51" s="2">
        <v>48</v>
      </c>
      <c r="E51" s="291" t="s">
        <v>556</v>
      </c>
      <c r="F51" s="64" t="s">
        <v>559</v>
      </c>
      <c r="G51" s="183" t="s">
        <v>560</v>
      </c>
      <c r="H51" s="291" t="s">
        <v>771</v>
      </c>
      <c r="I51" s="74" t="s">
        <v>786</v>
      </c>
      <c r="J51" s="208" t="s">
        <v>787</v>
      </c>
      <c r="K51" s="291" t="s">
        <v>656</v>
      </c>
      <c r="L51" s="64" t="s">
        <v>673</v>
      </c>
      <c r="M51" s="183" t="s">
        <v>674</v>
      </c>
      <c r="O51" s="3"/>
      <c r="P51" s="13"/>
      <c r="Q51" s="300" t="s">
        <v>900</v>
      </c>
      <c r="R51" s="104" t="s">
        <v>924</v>
      </c>
      <c r="S51" s="193" t="s">
        <v>925</v>
      </c>
      <c r="W51" s="305" t="s">
        <v>900</v>
      </c>
      <c r="X51" s="245" t="s">
        <v>2143</v>
      </c>
      <c r="Y51" s="246" t="s">
        <v>930</v>
      </c>
      <c r="AD51" s="33"/>
      <c r="AE51" s="34"/>
      <c r="AF51" s="34"/>
      <c r="AG51" s="34"/>
      <c r="AH51" s="34"/>
      <c r="AU51" s="167"/>
      <c r="AV51" s="149"/>
    </row>
    <row r="52" spans="4:48" ht="30" customHeight="1">
      <c r="D52" s="2">
        <v>49</v>
      </c>
      <c r="E52" s="291" t="s">
        <v>556</v>
      </c>
      <c r="F52" s="64" t="s">
        <v>561</v>
      </c>
      <c r="G52" s="183" t="s">
        <v>562</v>
      </c>
      <c r="H52" s="291" t="s">
        <v>824</v>
      </c>
      <c r="I52" s="74" t="s">
        <v>832</v>
      </c>
      <c r="J52" s="204" t="s">
        <v>833</v>
      </c>
      <c r="K52" s="287" t="s">
        <v>706</v>
      </c>
      <c r="L52" s="71" t="s">
        <v>715</v>
      </c>
      <c r="M52" s="185" t="s">
        <v>716</v>
      </c>
      <c r="O52" s="3"/>
      <c r="P52" s="13"/>
      <c r="Q52" s="291" t="s">
        <v>955</v>
      </c>
      <c r="R52" s="64" t="s">
        <v>956</v>
      </c>
      <c r="S52" s="183" t="s">
        <v>957</v>
      </c>
      <c r="AD52" s="33"/>
      <c r="AE52" s="34"/>
      <c r="AF52" s="34"/>
      <c r="AG52" s="34"/>
      <c r="AH52" s="34"/>
      <c r="AU52" s="167"/>
      <c r="AV52" s="149"/>
    </row>
    <row r="53" spans="4:48" ht="30" customHeight="1">
      <c r="D53" s="2">
        <v>50</v>
      </c>
      <c r="E53" s="291" t="s">
        <v>556</v>
      </c>
      <c r="F53" s="64" t="s">
        <v>563</v>
      </c>
      <c r="G53" s="183" t="s">
        <v>564</v>
      </c>
      <c r="H53" s="291" t="s">
        <v>824</v>
      </c>
      <c r="I53" s="74" t="s">
        <v>834</v>
      </c>
      <c r="J53" s="204" t="s">
        <v>835</v>
      </c>
      <c r="K53" s="287" t="s">
        <v>706</v>
      </c>
      <c r="L53" s="92" t="s">
        <v>717</v>
      </c>
      <c r="M53" s="206" t="s">
        <v>718</v>
      </c>
      <c r="O53" s="3"/>
      <c r="P53" s="13"/>
      <c r="Q53" s="291" t="s">
        <v>958</v>
      </c>
      <c r="R53" s="8" t="s">
        <v>976</v>
      </c>
      <c r="S53" s="11" t="s">
        <v>977</v>
      </c>
      <c r="AD53" s="33"/>
      <c r="AE53" s="34"/>
      <c r="AF53" s="34"/>
      <c r="AG53" s="34"/>
      <c r="AH53" s="34"/>
      <c r="AU53" s="167"/>
      <c r="AV53" s="149"/>
    </row>
    <row r="54" spans="4:48" ht="30" customHeight="1">
      <c r="D54" s="2">
        <v>51</v>
      </c>
      <c r="E54" s="291" t="s">
        <v>628</v>
      </c>
      <c r="F54" s="87" t="s">
        <v>597</v>
      </c>
      <c r="G54" s="187" t="s">
        <v>598</v>
      </c>
      <c r="H54" s="300" t="s">
        <v>900</v>
      </c>
      <c r="I54" s="106" t="s">
        <v>907</v>
      </c>
      <c r="J54" s="209" t="s">
        <v>908</v>
      </c>
      <c r="K54" s="287" t="s">
        <v>706</v>
      </c>
      <c r="L54" s="94" t="s">
        <v>719</v>
      </c>
      <c r="M54" s="216" t="s">
        <v>720</v>
      </c>
      <c r="O54" s="3"/>
      <c r="P54" s="13"/>
      <c r="Q54" s="291" t="s">
        <v>958</v>
      </c>
      <c r="R54" s="8" t="s">
        <v>978</v>
      </c>
      <c r="S54" s="17" t="s">
        <v>979</v>
      </c>
      <c r="AD54" s="33"/>
      <c r="AE54" s="33"/>
      <c r="AF54" s="33"/>
      <c r="AG54" s="33"/>
      <c r="AH54" s="33"/>
      <c r="AU54" s="167"/>
      <c r="AV54" s="149"/>
    </row>
    <row r="55" spans="4:48" ht="30" customHeight="1" thickBot="1">
      <c r="D55" s="2">
        <v>52</v>
      </c>
      <c r="E55" s="291" t="s">
        <v>628</v>
      </c>
      <c r="F55" s="87" t="s">
        <v>599</v>
      </c>
      <c r="G55" s="187" t="s">
        <v>600</v>
      </c>
      <c r="H55" s="300" t="s">
        <v>900</v>
      </c>
      <c r="I55" s="106" t="s">
        <v>909</v>
      </c>
      <c r="J55" s="209" t="s">
        <v>910</v>
      </c>
      <c r="K55" s="287" t="s">
        <v>760</v>
      </c>
      <c r="L55" s="175" t="s">
        <v>763</v>
      </c>
      <c r="M55" s="185" t="s">
        <v>764</v>
      </c>
      <c r="O55" s="3"/>
      <c r="P55" s="17"/>
      <c r="Q55" s="322" t="s">
        <v>993</v>
      </c>
      <c r="R55" s="223" t="s">
        <v>994</v>
      </c>
      <c r="S55" s="224" t="s">
        <v>995</v>
      </c>
      <c r="AD55" s="33"/>
      <c r="AE55" s="33"/>
      <c r="AF55" s="33"/>
      <c r="AG55" s="33"/>
      <c r="AH55" s="33"/>
      <c r="AU55" s="167"/>
      <c r="AV55" s="149"/>
    </row>
    <row r="56" spans="4:48" ht="30" customHeight="1">
      <c r="D56" s="2">
        <v>53</v>
      </c>
      <c r="E56" s="291" t="s">
        <v>628</v>
      </c>
      <c r="F56" s="87" t="s">
        <v>601</v>
      </c>
      <c r="G56" s="187" t="s">
        <v>602</v>
      </c>
      <c r="H56" s="300" t="s">
        <v>900</v>
      </c>
      <c r="I56" s="106" t="s">
        <v>911</v>
      </c>
      <c r="J56" s="209" t="s">
        <v>912</v>
      </c>
      <c r="K56" s="291" t="s">
        <v>771</v>
      </c>
      <c r="L56" s="65" t="s">
        <v>788</v>
      </c>
      <c r="M56" s="217" t="s">
        <v>789</v>
      </c>
      <c r="O56" s="3"/>
      <c r="P56" s="13"/>
      <c r="Q56" s="34"/>
      <c r="AD56" s="36"/>
      <c r="AE56" s="36"/>
      <c r="AF56" s="36"/>
      <c r="AG56" s="36"/>
      <c r="AH56" s="36"/>
      <c r="AU56" s="167"/>
      <c r="AV56" s="149"/>
    </row>
    <row r="57" spans="4:48" ht="30" customHeight="1">
      <c r="D57" s="2">
        <v>54</v>
      </c>
      <c r="E57" s="291" t="s">
        <v>628</v>
      </c>
      <c r="F57" s="87" t="s">
        <v>603</v>
      </c>
      <c r="G57" s="187" t="s">
        <v>604</v>
      </c>
      <c r="H57" s="300" t="s">
        <v>900</v>
      </c>
      <c r="I57" s="106" t="s">
        <v>913</v>
      </c>
      <c r="J57" s="209" t="s">
        <v>914</v>
      </c>
      <c r="K57" s="291" t="s">
        <v>771</v>
      </c>
      <c r="L57" s="65" t="s">
        <v>790</v>
      </c>
      <c r="M57" s="217" t="s">
        <v>791</v>
      </c>
      <c r="O57" s="3"/>
      <c r="P57" s="13"/>
      <c r="Q57" s="34"/>
      <c r="AD57" s="36"/>
      <c r="AE57" s="36"/>
      <c r="AF57" s="36"/>
      <c r="AG57" s="36"/>
      <c r="AH57" s="36"/>
      <c r="AU57" s="167"/>
      <c r="AV57" s="149"/>
    </row>
    <row r="58" spans="4:48" ht="30" customHeight="1">
      <c r="D58" s="2">
        <v>55</v>
      </c>
      <c r="E58" s="287" t="s">
        <v>629</v>
      </c>
      <c r="F58" s="71" t="s">
        <v>630</v>
      </c>
      <c r="G58" s="185" t="s">
        <v>631</v>
      </c>
      <c r="H58" s="291" t="s">
        <v>958</v>
      </c>
      <c r="I58" s="109" t="s">
        <v>967</v>
      </c>
      <c r="J58" s="210" t="s">
        <v>968</v>
      </c>
      <c r="K58" s="291" t="s">
        <v>771</v>
      </c>
      <c r="L58" s="65" t="s">
        <v>792</v>
      </c>
      <c r="M58" s="217" t="s">
        <v>793</v>
      </c>
      <c r="O58" s="3"/>
      <c r="P58" s="9"/>
      <c r="Q58" s="33"/>
      <c r="AD58" s="36"/>
      <c r="AE58" s="36"/>
      <c r="AF58" s="36"/>
      <c r="AG58" s="36"/>
      <c r="AH58" s="36"/>
      <c r="AU58" s="167"/>
      <c r="AV58" s="149"/>
    </row>
    <row r="59" spans="4:48" ht="30" customHeight="1" thickBot="1">
      <c r="D59" s="2">
        <v>56</v>
      </c>
      <c r="E59" s="287" t="s">
        <v>629</v>
      </c>
      <c r="F59" s="71" t="s">
        <v>632</v>
      </c>
      <c r="G59" s="185" t="s">
        <v>633</v>
      </c>
      <c r="H59" s="322" t="s">
        <v>958</v>
      </c>
      <c r="I59" s="211" t="s">
        <v>969</v>
      </c>
      <c r="J59" s="212" t="s">
        <v>970</v>
      </c>
      <c r="K59" s="291" t="s">
        <v>824</v>
      </c>
      <c r="L59" s="64" t="s">
        <v>836</v>
      </c>
      <c r="M59" s="183" t="s">
        <v>837</v>
      </c>
      <c r="O59" s="3"/>
      <c r="P59" s="9"/>
      <c r="Q59" s="33"/>
      <c r="AD59" s="36"/>
      <c r="AE59" s="36"/>
      <c r="AF59" s="36"/>
      <c r="AG59" s="36"/>
      <c r="AH59" s="36"/>
      <c r="AU59" s="167"/>
      <c r="AV59" s="149"/>
    </row>
    <row r="60" spans="4:48" ht="30" customHeight="1">
      <c r="D60" s="2">
        <v>57</v>
      </c>
      <c r="E60" s="287" t="s">
        <v>629</v>
      </c>
      <c r="F60" s="71" t="s">
        <v>634</v>
      </c>
      <c r="G60" s="185" t="s">
        <v>635</v>
      </c>
      <c r="I60" s="197"/>
      <c r="J60" s="198"/>
      <c r="K60" s="291" t="s">
        <v>824</v>
      </c>
      <c r="L60" s="64" t="s">
        <v>838</v>
      </c>
      <c r="M60" s="183" t="s">
        <v>839</v>
      </c>
      <c r="O60" s="3"/>
      <c r="P60" s="9"/>
      <c r="Q60" s="33"/>
      <c r="AD60" s="33"/>
      <c r="AE60" s="34"/>
      <c r="AF60" s="34"/>
      <c r="AG60" s="34"/>
      <c r="AH60" s="34"/>
      <c r="AU60" s="167"/>
      <c r="AV60" s="149"/>
    </row>
    <row r="61" spans="4:48" ht="30" customHeight="1">
      <c r="D61" s="2">
        <v>58</v>
      </c>
      <c r="E61" s="287" t="s">
        <v>629</v>
      </c>
      <c r="F61" s="71" t="s">
        <v>636</v>
      </c>
      <c r="G61" s="185" t="s">
        <v>637</v>
      </c>
      <c r="I61" s="3"/>
      <c r="J61" s="13"/>
      <c r="K61" s="291" t="s">
        <v>824</v>
      </c>
      <c r="L61" s="64" t="s">
        <v>840</v>
      </c>
      <c r="M61" s="183" t="s">
        <v>841</v>
      </c>
      <c r="O61" s="3"/>
      <c r="P61" s="13"/>
      <c r="Q61" s="34"/>
      <c r="AD61" s="33"/>
      <c r="AE61" s="34"/>
      <c r="AF61" s="34"/>
      <c r="AG61" s="34"/>
      <c r="AH61" s="34"/>
      <c r="AU61" s="167"/>
      <c r="AV61" s="149"/>
    </row>
    <row r="62" spans="4:48" ht="30" customHeight="1">
      <c r="D62" s="2">
        <v>59</v>
      </c>
      <c r="E62" s="291" t="s">
        <v>656</v>
      </c>
      <c r="F62" s="89" t="s">
        <v>657</v>
      </c>
      <c r="G62" s="191" t="s">
        <v>658</v>
      </c>
      <c r="I62" s="3"/>
      <c r="J62" s="13"/>
      <c r="K62" s="287" t="s">
        <v>854</v>
      </c>
      <c r="L62" s="64" t="s">
        <v>863</v>
      </c>
      <c r="M62" s="185" t="s">
        <v>864</v>
      </c>
      <c r="O62" s="3"/>
      <c r="P62" s="13"/>
      <c r="Q62" s="34"/>
      <c r="AD62" s="37"/>
      <c r="AE62" s="37"/>
      <c r="AF62" s="37"/>
      <c r="AG62" s="37"/>
      <c r="AH62" s="37"/>
      <c r="AU62" s="167"/>
      <c r="AV62" s="149"/>
    </row>
    <row r="63" spans="4:48" ht="30" customHeight="1">
      <c r="D63" s="2">
        <v>60</v>
      </c>
      <c r="E63" s="291" t="s">
        <v>656</v>
      </c>
      <c r="F63" s="89" t="s">
        <v>659</v>
      </c>
      <c r="G63" s="191" t="s">
        <v>660</v>
      </c>
      <c r="I63" s="3"/>
      <c r="J63" s="13"/>
      <c r="K63" s="287" t="s">
        <v>854</v>
      </c>
      <c r="L63" s="64" t="s">
        <v>865</v>
      </c>
      <c r="M63" s="185" t="s">
        <v>866</v>
      </c>
      <c r="O63" s="3"/>
      <c r="P63" s="13"/>
      <c r="Q63" s="34"/>
      <c r="AD63" s="37"/>
      <c r="AE63" s="37"/>
      <c r="AF63" s="37"/>
      <c r="AG63" s="37"/>
      <c r="AH63" s="37"/>
      <c r="AU63" s="167"/>
      <c r="AV63" s="149"/>
    </row>
    <row r="64" spans="4:48" ht="30" customHeight="1">
      <c r="D64" s="2">
        <v>61</v>
      </c>
      <c r="E64" s="291" t="s">
        <v>656</v>
      </c>
      <c r="F64" s="64" t="s">
        <v>661</v>
      </c>
      <c r="G64" s="183" t="s">
        <v>662</v>
      </c>
      <c r="I64" s="3"/>
      <c r="J64" s="13"/>
      <c r="K64" s="291" t="s">
        <v>889</v>
      </c>
      <c r="L64" s="64" t="s">
        <v>892</v>
      </c>
      <c r="M64" s="183" t="s">
        <v>893</v>
      </c>
      <c r="O64" s="27"/>
      <c r="P64" s="11"/>
      <c r="Q64" s="35"/>
      <c r="AD64" s="33"/>
      <c r="AE64" s="34"/>
      <c r="AF64" s="34"/>
      <c r="AG64" s="34"/>
      <c r="AH64" s="34"/>
      <c r="AU64" s="167"/>
      <c r="AV64" s="149"/>
    </row>
    <row r="65" spans="4:48" ht="30" customHeight="1">
      <c r="D65" s="2">
        <v>62</v>
      </c>
      <c r="E65" s="291" t="s">
        <v>656</v>
      </c>
      <c r="F65" s="64" t="s">
        <v>663</v>
      </c>
      <c r="G65" s="183" t="s">
        <v>664</v>
      </c>
      <c r="I65" s="3"/>
      <c r="J65" s="13"/>
      <c r="K65" s="300" t="s">
        <v>900</v>
      </c>
      <c r="L65" s="104" t="s">
        <v>2131</v>
      </c>
      <c r="M65" s="193" t="s">
        <v>915</v>
      </c>
      <c r="O65" s="27"/>
      <c r="P65" s="28"/>
      <c r="Q65" s="171"/>
      <c r="AD65" s="33"/>
      <c r="AE65" s="34"/>
      <c r="AF65" s="34"/>
      <c r="AG65" s="34"/>
      <c r="AH65" s="34"/>
      <c r="AU65" s="167"/>
      <c r="AV65" s="149"/>
    </row>
    <row r="66" spans="4:48" ht="30" customHeight="1">
      <c r="D66" s="2">
        <v>63</v>
      </c>
      <c r="E66" s="287" t="s">
        <v>706</v>
      </c>
      <c r="F66" s="71" t="s">
        <v>707</v>
      </c>
      <c r="G66" s="185" t="s">
        <v>708</v>
      </c>
      <c r="I66" s="3"/>
      <c r="J66" s="13"/>
      <c r="K66" s="300" t="s">
        <v>900</v>
      </c>
      <c r="L66" s="104" t="s">
        <v>916</v>
      </c>
      <c r="M66" s="193" t="s">
        <v>917</v>
      </c>
      <c r="O66" s="27"/>
      <c r="P66" s="11"/>
      <c r="Q66" s="35"/>
      <c r="AD66" s="33"/>
      <c r="AE66" s="34"/>
      <c r="AF66" s="34"/>
      <c r="AG66" s="34"/>
      <c r="AH66" s="34"/>
      <c r="AU66" s="167"/>
      <c r="AV66" s="149"/>
    </row>
    <row r="67" spans="4:48" ht="30" customHeight="1">
      <c r="D67" s="2">
        <v>64</v>
      </c>
      <c r="E67" s="287" t="s">
        <v>706</v>
      </c>
      <c r="F67" s="71" t="s">
        <v>709</v>
      </c>
      <c r="G67" s="185" t="s">
        <v>710</v>
      </c>
      <c r="I67" s="3"/>
      <c r="J67" s="13"/>
      <c r="K67" s="300" t="s">
        <v>900</v>
      </c>
      <c r="L67" s="104" t="s">
        <v>2132</v>
      </c>
      <c r="M67" s="193" t="s">
        <v>918</v>
      </c>
      <c r="O67" s="3"/>
      <c r="P67" s="9"/>
      <c r="Q67" s="33"/>
      <c r="AD67" s="33"/>
      <c r="AE67" s="34"/>
      <c r="AF67" s="34"/>
      <c r="AG67" s="34"/>
      <c r="AH67" s="34"/>
      <c r="AU67" s="167"/>
      <c r="AV67" s="149"/>
    </row>
    <row r="68" spans="4:48" ht="30" customHeight="1">
      <c r="D68" s="2">
        <v>65</v>
      </c>
      <c r="E68" s="291" t="s">
        <v>771</v>
      </c>
      <c r="F68" s="64" t="s">
        <v>772</v>
      </c>
      <c r="G68" s="188" t="s">
        <v>773</v>
      </c>
      <c r="I68" s="3"/>
      <c r="J68" s="13"/>
      <c r="K68" s="291" t="s">
        <v>958</v>
      </c>
      <c r="L68" s="8" t="s">
        <v>971</v>
      </c>
      <c r="M68" s="11" t="s">
        <v>972</v>
      </c>
      <c r="O68" s="52"/>
      <c r="P68" s="53"/>
      <c r="Q68" s="34"/>
      <c r="AU68" s="167"/>
      <c r="AV68" s="149"/>
    </row>
    <row r="69" spans="4:48" ht="30" customHeight="1">
      <c r="D69" s="2">
        <v>66</v>
      </c>
      <c r="E69" s="291" t="s">
        <v>771</v>
      </c>
      <c r="F69" s="64" t="s">
        <v>774</v>
      </c>
      <c r="G69" s="188" t="s">
        <v>775</v>
      </c>
      <c r="I69" s="3"/>
      <c r="J69" s="13"/>
      <c r="K69" s="291" t="s">
        <v>958</v>
      </c>
      <c r="L69" s="8" t="s">
        <v>973</v>
      </c>
      <c r="M69" s="11" t="s">
        <v>974</v>
      </c>
      <c r="O69" s="33"/>
      <c r="P69" s="34"/>
      <c r="Q69" s="34"/>
      <c r="AU69" s="167"/>
      <c r="AV69" s="149"/>
    </row>
    <row r="70" spans="4:48" ht="30" customHeight="1">
      <c r="D70" s="2">
        <v>67</v>
      </c>
      <c r="E70" s="291" t="s">
        <v>771</v>
      </c>
      <c r="F70" s="64" t="s">
        <v>776</v>
      </c>
      <c r="G70" s="188" t="s">
        <v>777</v>
      </c>
      <c r="I70" s="3"/>
      <c r="J70" s="13"/>
      <c r="K70" s="291" t="s">
        <v>958</v>
      </c>
      <c r="L70" s="218" t="s">
        <v>873</v>
      </c>
      <c r="M70" s="11" t="s">
        <v>975</v>
      </c>
      <c r="O70" s="33"/>
      <c r="P70" s="34"/>
      <c r="Q70" s="34"/>
      <c r="AU70" s="167"/>
      <c r="AV70" s="149"/>
    </row>
    <row r="71" spans="4:48" ht="30" customHeight="1">
      <c r="D71" s="2">
        <v>68</v>
      </c>
      <c r="E71" s="291" t="s">
        <v>771</v>
      </c>
      <c r="F71" s="64" t="s">
        <v>778</v>
      </c>
      <c r="G71" s="188" t="s">
        <v>779</v>
      </c>
      <c r="I71" s="3"/>
      <c r="J71" s="13"/>
      <c r="K71" s="287" t="s">
        <v>230</v>
      </c>
      <c r="L71" s="130" t="s">
        <v>2089</v>
      </c>
      <c r="M71" s="194" t="s">
        <v>2090</v>
      </c>
      <c r="AU71" s="167"/>
      <c r="AV71" s="149"/>
    </row>
    <row r="72" spans="4:48" ht="30" customHeight="1">
      <c r="D72" s="2">
        <v>69</v>
      </c>
      <c r="E72" s="291" t="s">
        <v>824</v>
      </c>
      <c r="F72" s="64" t="s">
        <v>825</v>
      </c>
      <c r="G72" s="183" t="s">
        <v>826</v>
      </c>
      <c r="I72" s="3"/>
      <c r="J72" s="13"/>
      <c r="K72" s="287" t="s">
        <v>230</v>
      </c>
      <c r="L72" s="130" t="s">
        <v>2091</v>
      </c>
      <c r="M72" s="194" t="s">
        <v>2092</v>
      </c>
      <c r="AU72" s="167"/>
      <c r="AV72" s="149"/>
    </row>
    <row r="73" spans="4:48" ht="30" customHeight="1" thickBot="1">
      <c r="D73" s="2">
        <v>70</v>
      </c>
      <c r="E73" s="291" t="s">
        <v>824</v>
      </c>
      <c r="F73" s="64" t="s">
        <v>563</v>
      </c>
      <c r="G73" s="183" t="s">
        <v>827</v>
      </c>
      <c r="I73" s="3"/>
      <c r="J73" s="17"/>
      <c r="K73" s="349" t="s">
        <v>230</v>
      </c>
      <c r="L73" s="195" t="s">
        <v>2093</v>
      </c>
      <c r="M73" s="196" t="s">
        <v>2094</v>
      </c>
      <c r="AU73" s="167"/>
      <c r="AV73" s="149"/>
    </row>
    <row r="74" spans="4:48" ht="30" customHeight="1">
      <c r="D74" s="2">
        <v>71</v>
      </c>
      <c r="E74" s="291" t="s">
        <v>824</v>
      </c>
      <c r="F74" s="64" t="s">
        <v>828</v>
      </c>
      <c r="G74" s="183" t="s">
        <v>829</v>
      </c>
      <c r="I74" s="3"/>
      <c r="J74" s="17"/>
      <c r="K74" s="39"/>
      <c r="AU74" s="167"/>
      <c r="AV74" s="149"/>
    </row>
    <row r="75" spans="4:48" ht="30" customHeight="1">
      <c r="D75" s="2">
        <v>72</v>
      </c>
      <c r="E75" s="291" t="s">
        <v>824</v>
      </c>
      <c r="F75" s="64" t="s">
        <v>830</v>
      </c>
      <c r="G75" s="183" t="s">
        <v>831</v>
      </c>
      <c r="I75" s="3"/>
      <c r="J75" s="17"/>
      <c r="K75" s="39"/>
      <c r="AU75" s="167"/>
      <c r="AV75" s="149"/>
    </row>
    <row r="76" spans="4:48" ht="30" customHeight="1">
      <c r="D76" s="2">
        <v>73</v>
      </c>
      <c r="E76" s="287" t="s">
        <v>854</v>
      </c>
      <c r="F76" s="64" t="s">
        <v>855</v>
      </c>
      <c r="G76" s="185" t="s">
        <v>856</v>
      </c>
      <c r="I76" s="3"/>
      <c r="J76" s="17"/>
      <c r="K76" s="39"/>
      <c r="AU76" s="167"/>
      <c r="AV76" s="149"/>
    </row>
    <row r="77" spans="4:48" ht="30" customHeight="1">
      <c r="D77" s="2">
        <v>74</v>
      </c>
      <c r="E77" s="287" t="s">
        <v>854</v>
      </c>
      <c r="F77" s="64" t="s">
        <v>857</v>
      </c>
      <c r="G77" s="185" t="s">
        <v>858</v>
      </c>
      <c r="I77" s="7"/>
      <c r="J77" s="14"/>
      <c r="K77" s="62"/>
      <c r="AU77" s="167"/>
      <c r="AV77" s="149"/>
    </row>
    <row r="78" spans="4:48" ht="30" customHeight="1">
      <c r="D78" s="2">
        <v>75</v>
      </c>
      <c r="E78" s="287" t="s">
        <v>854</v>
      </c>
      <c r="F78" s="64" t="s">
        <v>859</v>
      </c>
      <c r="G78" s="185" t="s">
        <v>860</v>
      </c>
      <c r="I78" s="7"/>
      <c r="J78" s="12"/>
      <c r="K78" s="172"/>
      <c r="AU78" s="167"/>
      <c r="AV78" s="149"/>
    </row>
    <row r="79" spans="4:48" ht="30" customHeight="1">
      <c r="D79" s="2">
        <v>76</v>
      </c>
      <c r="E79" s="287" t="s">
        <v>854</v>
      </c>
      <c r="F79" s="64" t="s">
        <v>861</v>
      </c>
      <c r="G79" s="185" t="s">
        <v>862</v>
      </c>
      <c r="I79" s="7"/>
      <c r="J79" s="29"/>
      <c r="K79" s="173"/>
      <c r="AU79" s="167"/>
      <c r="AV79" s="149"/>
    </row>
    <row r="80" spans="4:48" ht="30" customHeight="1">
      <c r="D80" s="2">
        <v>77</v>
      </c>
      <c r="E80" s="291" t="s">
        <v>889</v>
      </c>
      <c r="F80" s="192" t="s">
        <v>890</v>
      </c>
      <c r="G80" s="183" t="s">
        <v>891</v>
      </c>
      <c r="I80" s="7"/>
      <c r="J80" s="17"/>
      <c r="K80" s="39"/>
      <c r="AU80" s="167"/>
      <c r="AV80" s="149"/>
    </row>
    <row r="81" spans="4:48" ht="30" customHeight="1">
      <c r="D81" s="2">
        <v>78</v>
      </c>
      <c r="E81" s="287" t="s">
        <v>894</v>
      </c>
      <c r="F81" s="71" t="s">
        <v>2130</v>
      </c>
      <c r="G81" s="185" t="s">
        <v>895</v>
      </c>
      <c r="I81" s="3"/>
      <c r="J81" s="9"/>
      <c r="K81" s="33"/>
      <c r="AU81" s="167"/>
      <c r="AV81" s="149"/>
    </row>
    <row r="82" spans="4:48" ht="30" customHeight="1">
      <c r="D82" s="2">
        <v>79</v>
      </c>
      <c r="E82" s="300" t="s">
        <v>900</v>
      </c>
      <c r="F82" s="104" t="s">
        <v>2129</v>
      </c>
      <c r="G82" s="193" t="s">
        <v>901</v>
      </c>
      <c r="I82" s="3"/>
      <c r="J82" s="9"/>
      <c r="K82" s="33"/>
      <c r="AU82" s="167"/>
      <c r="AV82" s="149"/>
    </row>
    <row r="83" spans="4:48" ht="30" customHeight="1">
      <c r="D83" s="2">
        <v>80</v>
      </c>
      <c r="E83" s="300" t="s">
        <v>900</v>
      </c>
      <c r="F83" s="104" t="s">
        <v>2134</v>
      </c>
      <c r="G83" s="193" t="s">
        <v>902</v>
      </c>
      <c r="I83" s="3"/>
      <c r="J83" s="9"/>
      <c r="K83" s="33"/>
      <c r="AU83" s="167"/>
      <c r="AV83" s="149"/>
    </row>
    <row r="84" spans="4:48" ht="30" customHeight="1">
      <c r="D84" s="2">
        <v>81</v>
      </c>
      <c r="E84" s="300" t="s">
        <v>900</v>
      </c>
      <c r="F84" s="104" t="s">
        <v>903</v>
      </c>
      <c r="G84" s="193" t="s">
        <v>904</v>
      </c>
      <c r="I84" s="3"/>
      <c r="J84" s="9"/>
      <c r="K84" s="33"/>
      <c r="AU84" s="167"/>
      <c r="AV84" s="149"/>
    </row>
    <row r="85" spans="4:48" ht="30" customHeight="1">
      <c r="D85" s="2">
        <v>82</v>
      </c>
      <c r="E85" s="300" t="s">
        <v>900</v>
      </c>
      <c r="F85" s="104" t="s">
        <v>905</v>
      </c>
      <c r="G85" s="193" t="s">
        <v>906</v>
      </c>
      <c r="I85" s="3"/>
      <c r="J85" s="13"/>
      <c r="K85" s="34"/>
      <c r="AU85" s="167"/>
      <c r="AV85" s="149"/>
    </row>
    <row r="86" spans="4:48" ht="30" customHeight="1">
      <c r="D86" s="2">
        <v>83</v>
      </c>
      <c r="E86" s="291" t="s">
        <v>958</v>
      </c>
      <c r="F86" s="8" t="s">
        <v>959</v>
      </c>
      <c r="G86" s="11" t="s">
        <v>960</v>
      </c>
      <c r="I86" s="3"/>
      <c r="J86" s="13"/>
      <c r="K86" s="34"/>
      <c r="AU86" s="167"/>
      <c r="AV86" s="149"/>
    </row>
    <row r="87" spans="4:48" ht="30" customHeight="1">
      <c r="D87" s="2">
        <v>84</v>
      </c>
      <c r="E87" s="291" t="s">
        <v>958</v>
      </c>
      <c r="F87" s="8" t="s">
        <v>961</v>
      </c>
      <c r="G87" s="17" t="s">
        <v>962</v>
      </c>
      <c r="I87" s="3"/>
      <c r="J87" s="13"/>
      <c r="K87" s="34"/>
    </row>
    <row r="88" spans="4:48" ht="30" customHeight="1">
      <c r="D88" s="2">
        <v>85</v>
      </c>
      <c r="E88" s="291" t="s">
        <v>958</v>
      </c>
      <c r="F88" s="8" t="s">
        <v>963</v>
      </c>
      <c r="G88" s="11" t="s">
        <v>964</v>
      </c>
      <c r="I88" s="3"/>
      <c r="J88" s="13"/>
      <c r="K88" s="34"/>
    </row>
    <row r="89" spans="4:48" ht="30" customHeight="1">
      <c r="D89" s="2">
        <v>86</v>
      </c>
      <c r="E89" s="291" t="s">
        <v>958</v>
      </c>
      <c r="F89" s="8" t="s">
        <v>965</v>
      </c>
      <c r="G89" s="17" t="s">
        <v>966</v>
      </c>
      <c r="I89" s="51"/>
      <c r="J89" s="11"/>
      <c r="K89" s="35"/>
    </row>
    <row r="90" spans="4:48" ht="30" customHeight="1">
      <c r="D90" s="2">
        <v>87</v>
      </c>
      <c r="E90" s="287" t="s">
        <v>230</v>
      </c>
      <c r="F90" s="130" t="s">
        <v>2085</v>
      </c>
      <c r="G90" s="194" t="s">
        <v>2086</v>
      </c>
      <c r="I90" s="51"/>
      <c r="J90" s="11"/>
      <c r="K90" s="35"/>
    </row>
    <row r="91" spans="4:48" ht="30" customHeight="1" thickBot="1">
      <c r="D91" s="2">
        <v>88</v>
      </c>
      <c r="E91" s="349" t="s">
        <v>230</v>
      </c>
      <c r="F91" s="195" t="s">
        <v>2087</v>
      </c>
      <c r="G91" s="196" t="s">
        <v>2088</v>
      </c>
      <c r="I91" s="50"/>
      <c r="J91" s="49"/>
      <c r="K91" s="35"/>
    </row>
    <row r="92" spans="4:48" ht="30" customHeight="1">
      <c r="D92" s="2">
        <v>89</v>
      </c>
      <c r="E92" s="282"/>
      <c r="I92" s="33"/>
      <c r="J92" s="34"/>
      <c r="K92" s="34"/>
    </row>
    <row r="93" spans="4:48" ht="30" customHeight="1">
      <c r="D93" s="2">
        <v>90</v>
      </c>
      <c r="I93" s="33"/>
      <c r="J93" s="34"/>
      <c r="K93" s="34"/>
    </row>
    <row r="94" spans="4:48" ht="30" customHeight="1">
      <c r="D94" s="2">
        <v>91</v>
      </c>
      <c r="I94" s="33"/>
      <c r="J94" s="34"/>
      <c r="K94" s="34"/>
    </row>
    <row r="95" spans="4:48" ht="30" customHeight="1">
      <c r="D95" s="2">
        <v>92</v>
      </c>
      <c r="I95" s="33"/>
      <c r="J95" s="34"/>
      <c r="K95" s="34"/>
    </row>
    <row r="96" spans="4:48" ht="30" customHeight="1">
      <c r="D96" s="2">
        <v>93</v>
      </c>
    </row>
    <row r="97" spans="4:4" ht="30" customHeight="1">
      <c r="D97" s="2">
        <v>94</v>
      </c>
    </row>
    <row r="98" spans="4:4" ht="30" customHeight="1">
      <c r="D98" s="2">
        <v>95</v>
      </c>
    </row>
    <row r="99" spans="4:4" ht="30" customHeight="1">
      <c r="D99" s="2">
        <v>96</v>
      </c>
    </row>
    <row r="100" spans="4:4" ht="30" customHeight="1">
      <c r="D100" s="2">
        <v>97</v>
      </c>
    </row>
    <row r="101" spans="4:4" ht="30" customHeight="1">
      <c r="D101" s="2">
        <v>98</v>
      </c>
    </row>
    <row r="102" spans="4:4" ht="30" customHeight="1">
      <c r="D102" s="2">
        <v>99</v>
      </c>
    </row>
    <row r="103" spans="4:4" ht="30" customHeight="1">
      <c r="D103" s="2">
        <v>100</v>
      </c>
    </row>
  </sheetData>
  <protectedRanges>
    <protectedRange sqref="AS10" name="範圍1_23"/>
    <protectedRange sqref="AT10" name="範圍1_23_1"/>
    <protectedRange sqref="AS12" name="範圍1_25"/>
    <protectedRange sqref="AS11" name="範圍1_4_2"/>
    <protectedRange sqref="AT12" name="範圍1_25_1"/>
    <protectedRange sqref="AT11" name="範圍1_4_2_1"/>
    <protectedRange sqref="AS13:AS15" name="範圍1_31"/>
    <protectedRange sqref="AT13" name="範圍1_7_1_1"/>
    <protectedRange sqref="AT14" name="範圍1_8_2"/>
    <protectedRange sqref="AT15" name="範圍1_9_2"/>
    <protectedRange sqref="AK15:AL15" name="範圍1_31_2"/>
    <protectedRange sqref="AK14:AL14" name="範圍1_10_1_1"/>
    <protectedRange sqref="AH17" name="範圍1_32_1"/>
    <protectedRange sqref="AS16:AS17" name="範圍1_6_3"/>
    <protectedRange sqref="AT16:AT17" name="範圍1_6_3_1"/>
    <protectedRange sqref="AS18:AS19" name="範圍1_39"/>
    <protectedRange sqref="AT18:AT19" name="範圍1_39_1"/>
    <protectedRange sqref="O37" name="範圍1_5_1_1"/>
    <protectedRange sqref="P37" name="範圍1_5_1_2"/>
    <protectedRange sqref="AS21" name="範圍1_42"/>
    <protectedRange sqref="AS20" name="範圍1_6_5"/>
    <protectedRange sqref="AT20" name="範圍1_6_5_1"/>
    <protectedRange sqref="AT21:AT22" name="範圍1_7_2"/>
    <protectedRange sqref="AH18" name="範圍1_7_3_1"/>
    <protectedRange sqref="O38:O40" name="範圍1_6_6"/>
    <protectedRange sqref="P38:P40" name="範圍1_6_6_1"/>
    <protectedRange sqref="AS23" name="範圍1_8_3_1"/>
    <protectedRange sqref="AT23" name="範圍1_8_3_2"/>
    <protectedRange sqref="AI17" name="範圍1_45"/>
    <protectedRange sqref="AJ17:AL17" name="範圍1_45_1"/>
    <protectedRange sqref="AH19" name="範圍1_12_1_1"/>
    <protectedRange sqref="O41:O42" name="範圍1_6_7"/>
    <protectedRange sqref="P41:P42" name="範圍1_6_7_1"/>
    <protectedRange sqref="AA26:AA27" name="範圍1_7_7_2"/>
    <protectedRange sqref="AB26:AB27" name="範圍1_7_7_3"/>
    <protectedRange sqref="AS24" name="範圍1_7_9"/>
    <protectedRange sqref="AS25" name="範圍1_11_1_1"/>
    <protectedRange sqref="AS26" name="範圍1_12_3"/>
    <protectedRange sqref="AT24" name="範圍1_7_9_1"/>
    <protectedRange sqref="AT25" name="範圍1_11_1_2"/>
    <protectedRange sqref="AT26" name="範圍1_12_3_1"/>
    <protectedRange sqref="AD36:AD41" name="範圍1_8_4_1"/>
    <protectedRange sqref="AE36:AH41 AH20:AH22" name="範圍1_8_4_2"/>
    <protectedRange sqref="AS27:AS28" name="範圍1_7_10"/>
    <protectedRange sqref="AT27:AT28" name="範圍1_7_10_1"/>
    <protectedRange sqref="I61:I64" name="範圍1_48"/>
    <protectedRange sqref="J61:J64" name="範圍1_48_1"/>
    <protectedRange sqref="O46:O48" name="範圍1_49"/>
    <protectedRange sqref="AB31:AC33" name="範圍1_50_1"/>
    <protectedRange sqref="AS32" name="範圍1_50_4"/>
    <protectedRange sqref="AT32" name="範圍1_50_5"/>
    <protectedRange sqref="AD42:AD43" name="範圍1_51"/>
    <protectedRange sqref="AE42:AH43 AH23" name="範圍1_51_1"/>
    <protectedRange sqref="AR9" name="範圍1_52_1"/>
    <protectedRange sqref="I69:I72" name="範圍1_54"/>
    <protectedRange sqref="J69" name="範圍1_6_10"/>
    <protectedRange sqref="J71" name="範圍1_10_3"/>
    <protectedRange sqref="J72" name="範圍1_12_4"/>
    <protectedRange sqref="O52:O54" name="範圍1_54_3"/>
    <protectedRange sqref="P52" name="範圍1_24_1"/>
    <protectedRange sqref="P54" name="範圍1_27_1_1"/>
    <protectedRange sqref="P53" name="範圍1_30_1_1"/>
    <protectedRange sqref="AA36:AA37" name="範圍1_55"/>
    <protectedRange sqref="AB36:AC36" name="範圍1_48_1_1"/>
    <protectedRange sqref="AB37:AC37" name="範圍1_51_1_1"/>
    <protectedRange sqref="AS33:AS34" name="範圍1_57"/>
    <protectedRange sqref="AT34" name="範圍1_57_1"/>
    <protectedRange sqref="AT33" name="範圍1_45_1_1"/>
    <protectedRange sqref="AI18" name="範圍1_58"/>
    <protectedRange sqref="AJ18:AL18" name="範圍1_42_1"/>
    <protectedRange sqref="AD46:AD47" name="範圍1_59"/>
    <protectedRange sqref="AE46:AH46 AH25" name="範圍1_36_1_1"/>
    <protectedRange sqref="AE47:AH47" name="範圍1_39_1_1"/>
    <protectedRange sqref="I77:I80" name="範圍1_8_6"/>
    <protectedRange sqref="J77:K80" name="範圍1_8_6_1"/>
    <protectedRange sqref="O56:O57" name="範圍1_9_5_1"/>
    <protectedRange sqref="P56:Q57" name="範圍1_9_5_2"/>
    <protectedRange sqref="AA39" name="範圍1_63_1"/>
    <protectedRange sqref="AA40" name="範圍1_11_3"/>
    <protectedRange sqref="AA38" name="範圍1_18_2"/>
    <protectedRange sqref="AB39:AC39" name="範圍1_63_2"/>
    <protectedRange sqref="AB40:AC40" name="範圍1_11_3_1"/>
    <protectedRange sqref="AB38:AC38" name="範圍1_18_2_1"/>
    <protectedRange sqref="AD53" name="範圍1_64"/>
    <protectedRange sqref="AD51" name="範圍1_12_5"/>
    <protectedRange sqref="AD50" name="範圍1_13_2"/>
    <protectedRange sqref="AD52" name="範圍1_19_2"/>
    <protectedRange sqref="AD48:AD49" name="範圍1_20_2"/>
    <protectedRange sqref="AE53:AH53" name="範圍1_64_1"/>
    <protectedRange sqref="AE51:AH51" name="範圍1_12_5_1"/>
    <protectedRange sqref="AE50:AH50 AH27" name="範圍1_13_2_1"/>
    <protectedRange sqref="AE52:AH52" name="範圍1_19_2_1"/>
    <protectedRange sqref="AE48:AH49 AH26" name="範圍1_20_2_1"/>
    <protectedRange sqref="I88 I85" name="範圍1_66"/>
    <protectedRange sqref="I86" name="範圍1_2_9"/>
    <protectedRange sqref="I87" name="範圍1_3_9"/>
    <protectedRange sqref="J88:K88" name="範圍1_66_1"/>
    <protectedRange sqref="J85:K85" name="範圍1_1_9"/>
    <protectedRange sqref="J86:K86" name="範圍1_2_9_1"/>
    <protectedRange sqref="J87:K87" name="範圍1_3_9_1"/>
    <protectedRange sqref="O63" name="範圍1_67"/>
    <protectedRange sqref="O61" name="範圍1_5_10"/>
    <protectedRange sqref="O62" name="範圍1_6_12"/>
    <protectedRange sqref="P63:Q63" name="範圍1_67_1"/>
    <protectedRange sqref="P61:Q61" name="範圍1_5_10_1"/>
    <protectedRange sqref="P62:Q62" name="範圍1_6_12_1"/>
    <protectedRange sqref="AA42:AA44" name="範圍1_9_6_1"/>
    <protectedRange sqref="AB42:AC44" name="範圍1_9_6_2"/>
    <protectedRange sqref="AS38" name="範圍1_69"/>
    <protectedRange sqref="AS37" name="範圍1_10_5"/>
    <protectedRange sqref="AT38" name="範圍1_69_1"/>
    <protectedRange sqref="AT37" name="範圍1_10_5_1"/>
    <protectedRange sqref="AI22" name="範圍1_15_3"/>
    <protectedRange sqref="AJ22:AM22" name="範圍1_15_3_1"/>
    <protectedRange sqref="AD60 AD31" name="範圍1_13_3"/>
    <protectedRange sqref="AD61" name="範圍1_14_3_1"/>
    <protectedRange sqref="AE60:AH60 AE31:AH31" name="範圍1_13_3_1"/>
    <protectedRange sqref="AE61:AH61" name="範圍1_14_3_2"/>
    <protectedRange sqref="I89:I91" name="範圍1_71"/>
    <protectedRange sqref="J89:K91" name="範圍1_71_1"/>
    <protectedRange sqref="O64:O66" name="範圍1_72"/>
    <protectedRange sqref="P64:Q66" name="範圍1_72_1"/>
    <protectedRange sqref="AS39" name="範圍1_73"/>
    <protectedRange sqref="AT39" name="範圍1_73_1"/>
    <protectedRange sqref="AI23:AI24" name="範圍1_74"/>
    <protectedRange sqref="AJ23:AM24" name="範圍1_74_1"/>
    <protectedRange sqref="AD62:AD63 AD32" name="範圍1_75"/>
    <protectedRange sqref="AE62:AH63 AE32:AH32" name="範圍1_75_1"/>
    <protectedRange sqref="AR12:AR13" name="範圍1_77_1"/>
    <protectedRange sqref="O67" name="範圍1_79"/>
    <protectedRange sqref="P67:Q67" name="範圍1_79_1"/>
    <protectedRange sqref="AS40" name="範圍1_81"/>
    <protectedRange sqref="AT40" name="範圍1_81_1"/>
    <protectedRange sqref="I92" name="範圍1_2_10"/>
    <protectedRange sqref="I94:I95" name="範圍1_4_12"/>
    <protectedRange sqref="J92:K92" name="範圍1_2_10_1"/>
    <protectedRange sqref="J94:K95" name="範圍1_4_12_1"/>
    <protectedRange sqref="O68:O70" name="範圍1_5_11"/>
    <protectedRange sqref="P68:Q70" name="範圍1_5_11_1"/>
    <protectedRange sqref="AD64:AD65 AD33" name="範圍1_8_8"/>
    <protectedRange sqref="AD66 AD34:AD35" name="範圍1_9_7"/>
    <protectedRange sqref="AE64:AH65 AE33:AH33" name="範圍1_8_8_1"/>
    <protectedRange sqref="AE66:AH66 AE34:AH35" name="範圍1_9_7_1"/>
    <protectedRange sqref="AS22" name="範圍1_42_2"/>
    <protectedRange sqref="E12" name="範圍1_9"/>
    <protectedRange sqref="H8" name="範圍1_9_3"/>
    <protectedRange sqref="K12:K13" name="範圍1_9_4"/>
    <protectedRange sqref="Q10:Q12" name="範圍1_9_5"/>
    <protectedRange sqref="T6:T7" name="範圍1_9_6"/>
    <protectedRange sqref="W10 AC4:AC5 AH4:AH5" name="範圍1_9_8"/>
    <protectedRange sqref="F12" name="範圍1_10_2"/>
    <protectedRange sqref="G12" name="範圍1_10_6"/>
    <protectedRange sqref="I8" name="範圍1_11_2"/>
    <protectedRange sqref="J8" name="範圍1_11_4"/>
    <protectedRange sqref="L12:L13" name="範圍1_12_6"/>
    <protectedRange sqref="M12:M13" name="範圍1_12_7"/>
    <protectedRange sqref="R10:R12" name="範圍1_13"/>
    <protectedRange sqref="S10:S12" name="範圍1_13_1"/>
    <protectedRange sqref="U6:U7" name="範圍1_13_4"/>
    <protectedRange sqref="V6:V7" name="範圍1_13_5"/>
    <protectedRange sqref="X10" name="範圍1_14_4"/>
    <protectedRange sqref="Y10" name="範圍1_14_5"/>
    <protectedRange sqref="AD4:AD5 AF4:AF5" name="範圍1_15_2"/>
    <protectedRange sqref="AE4:AE5 AG4:AG5" name="範圍1_15_4"/>
    <protectedRange sqref="AI4:AI5 AK4:AK5" name="範圍1_16_2"/>
    <protectedRange sqref="AJ4:AJ5 AL4:AL5" name="範圍1_16_3"/>
    <protectedRange sqref="E13:E16" name="範圍1_1_2_2"/>
    <protectedRange sqref="H9:H11" name="範圍1_1_2_3"/>
    <protectedRange sqref="K14:K16" name="範圍1_1_2_4"/>
    <protectedRange sqref="N7" name="範圍1_1_2_5"/>
    <protectedRange sqref="Q13:Q14" name="範圍1_1_2_6"/>
    <protectedRange sqref="Z5" name="範圍1_1_2_7"/>
    <protectedRange sqref="AC6:AC7" name="範圍1_1_2_8"/>
    <protectedRange sqref="AR4" name="範圍1_1_2_9"/>
    <protectedRange sqref="F13:F16" name="範圍1_17_2"/>
    <protectedRange sqref="G13:G16" name="範圍1_17_3"/>
    <protectedRange sqref="I10:I11" name="範圍1_17_4"/>
    <protectedRange sqref="I9" name="範圍1_7_1_2"/>
    <protectedRange sqref="J10:J11" name="範圍1_17_5"/>
    <protectedRange sqref="J9" name="範圍1_7_1_3"/>
    <protectedRange sqref="L16" name="範圍1_18_3"/>
    <protectedRange sqref="L14" name="範圍1_3_1"/>
    <protectedRange sqref="L15" name="範圍1_4_1_2"/>
    <protectedRange sqref="M16" name="範圍1_18_4"/>
    <protectedRange sqref="M14" name="範圍1_3_1_1"/>
    <protectedRange sqref="M15" name="範圍1_4_1_3"/>
    <protectedRange sqref="O7" name="範圍1_18_5"/>
    <protectedRange sqref="P7" name="範圍1_18_6"/>
    <protectedRange sqref="R13" name="範圍1_2_2"/>
    <protectedRange sqref="R14" name="範圍1_9_1_2"/>
    <protectedRange sqref="S13" name="範圍1_2_2_1"/>
    <protectedRange sqref="S14" name="範圍1_9_1_3"/>
    <protectedRange sqref="AA5" name="範圍1_6_1_1"/>
    <protectedRange sqref="AB5" name="範圍1_6_1_2"/>
    <protectedRange sqref="AD7 AF6:AF7" name="範圍1_19_3"/>
    <protectedRange sqref="AD6" name="範圍1_8_1_2"/>
    <protectedRange sqref="AE7 AG6:AG7" name="範圍1_19_4"/>
    <protectedRange sqref="AE6" name="範圍1_8_1_3"/>
    <protectedRange sqref="AS4 AU4" name="範圍1_5_1_5"/>
    <protectedRange sqref="AT4 AV4" name="範圍1_5_1_6"/>
    <protectedRange sqref="F17" name="範圍1_3_2"/>
    <protectedRange sqref="F18" name="範圍1_2_1_1"/>
    <protectedRange sqref="F19" name="範圍1_4_2_2"/>
    <protectedRange sqref="G17" name="範圍1_3_2_1"/>
    <protectedRange sqref="G18" name="範圍1_2_1_1_1"/>
    <protectedRange sqref="G19" name="範圍1_4_2_3"/>
    <protectedRange sqref="I12" name="範圍1_5_2_2"/>
    <protectedRange sqref="J12" name="範圍1_5_2_3"/>
    <protectedRange sqref="E21:E24" name="範圍1_21_2"/>
    <protectedRange sqref="H13:H16" name="範圍1_21_3"/>
    <protectedRange sqref="K20:K22" name="範圍1_21_4"/>
    <protectedRange sqref="N8:N9" name="範圍1_21_5"/>
    <protectedRange sqref="Q18:Q20" name="範圍1_21_6"/>
    <protectedRange sqref="W15:W17" name="範圍1_21_7"/>
    <protectedRange sqref="Z6" name="範圍1_21_8"/>
    <protectedRange sqref="AC8:AC10" name="範圍1_21_9"/>
    <protectedRange sqref="AM5:AM6" name="範圍1_21_10"/>
    <protectedRange sqref="F21:F24" name="範圍1_22"/>
    <protectedRange sqref="G21:G24" name="範圍1_22_1"/>
    <protectedRange sqref="I13:I16" name="範圍1_22_2"/>
    <protectedRange sqref="J13:J16" name="範圍1_22_3"/>
    <protectedRange sqref="L20:L22" name="範圍1_22_4"/>
    <protectedRange sqref="M20:M22" name="範圍1_22_5"/>
    <protectedRange sqref="O8:O9" name="範圍1_22_6"/>
    <protectedRange sqref="P8:P9" name="範圍1_22_7"/>
    <protectedRange sqref="R18:R20" name="範圍1_23_2"/>
    <protectedRange sqref="S18:S20" name="範圍1_23_3"/>
    <protectedRange sqref="X15:X17" name="範圍1_24"/>
    <protectedRange sqref="Y15:Y17" name="範圍1_24_2"/>
    <protectedRange sqref="AA6" name="範圍1_24_3"/>
    <protectedRange sqref="AB6" name="範圍1_24_4"/>
    <protectedRange sqref="AD8:AD10 AF8:AF10" name="範圍1_25_2"/>
    <protectedRange sqref="AE8:AE10 AG8:AG10" name="範圍1_25_3"/>
    <protectedRange sqref="AN5:AN6 AP5:AP6" name="範圍1_26"/>
    <protectedRange sqref="AO5:AO6 AQ5:AQ6" name="範圍1_26_1"/>
    <protectedRange sqref="W18" name="範圍1_27_2"/>
    <protectedRange sqref="X18" name="範圍1_28_4"/>
    <protectedRange sqref="Y18" name="範圍1_28_5"/>
    <protectedRange sqref="E25" name="範圍1_29_2"/>
    <protectedRange sqref="T9" name="範圍1_29_3"/>
    <protectedRange sqref="W19" name="範圍1_29_4"/>
    <protectedRange sqref="F25" name="範圍1_30_4"/>
    <protectedRange sqref="G25" name="範圍1_30_5"/>
    <protectedRange sqref="U9" name="範圍1_31_3"/>
    <protectedRange sqref="V9" name="範圍1_31_4"/>
    <protectedRange sqref="X19" name="範圍1_32_2"/>
    <protectedRange sqref="Y19" name="範圍1_32_3"/>
    <protectedRange sqref="Q21" name="範圍1_33_1"/>
    <protectedRange sqref="H17" name="範圍1_33_2"/>
    <protectedRange sqref="I17" name="範圍1_2_3"/>
    <protectedRange sqref="J17" name="範圍1_2_3_1"/>
    <protectedRange sqref="R21" name="範圍1_3_3"/>
    <protectedRange sqref="S21" name="範圍1_3_3_1"/>
    <protectedRange sqref="Q22" name="範圍1_34"/>
    <protectedRange sqref="W20" name="範圍1_34_1"/>
    <protectedRange sqref="S22" name="範圍1_1_4_4"/>
    <protectedRange sqref="X20" name="範圍1_35_2"/>
    <protectedRange sqref="Y20" name="範圍1_35_3"/>
    <protectedRange sqref="Q23" name="範圍1_36_2"/>
    <protectedRange sqref="E28:E29" name="範圍1_36_3"/>
    <protectedRange sqref="F28:F29" name="範圍1_37_2"/>
    <protectedRange sqref="G28:G29" name="範圍1_37_3"/>
    <protectedRange sqref="R23" name="範圍1_38_6"/>
    <protectedRange sqref="S23" name="範圍1_38_7"/>
    <protectedRange sqref="E30:E33" name="範圍1_39_2"/>
    <protectedRange sqref="H20:H22" name="範圍1_39_3"/>
    <protectedRange sqref="K24:K26" name="範圍1_39_4"/>
    <protectedRange sqref="N11:N13" name="範圍1_39_5"/>
    <protectedRange sqref="Q24:Q26" name="範圍1_39_6"/>
    <protectedRange sqref="T11:T12" name="範圍1_39_7"/>
    <protectedRange sqref="Z8:Z9" name="範圍1_39_8"/>
    <protectedRange sqref="AC12:AC14" name="範圍1_39_9"/>
    <protectedRange sqref="F30:F33" name="範圍1_40"/>
    <protectedRange sqref="G30:G33" name="範圍1_40_1"/>
    <protectedRange sqref="I20:I22" name="範圍1_40_2"/>
    <protectedRange sqref="J20:J22" name="範圍1_40_3"/>
    <protectedRange sqref="L24:L26" name="範圍1_41_2"/>
    <protectedRange sqref="M24:M26" name="範圍1_41_3"/>
    <protectedRange sqref="O11:O13" name="範圍1_41_4"/>
    <protectedRange sqref="P11:P13" name="範圍1_41_5"/>
    <protectedRange sqref="R24:R26" name="範圍1_41_6"/>
    <protectedRange sqref="S24:S26" name="範圍1_41_7"/>
    <protectedRange sqref="U11:U12" name="範圍1_41_8"/>
    <protectedRange sqref="V11:V12" name="範圍1_41_9"/>
    <protectedRange sqref="AA8:AA9" name="範圍1_42_3"/>
    <protectedRange sqref="AB8:AB9" name="範圍1_42_4"/>
    <protectedRange sqref="AD12:AD14 AF12:AF14" name="範圍1_43_2"/>
    <protectedRange sqref="AE12:AE14 AG12:AG14" name="範圍1_43_3"/>
    <protectedRange sqref="F37" name="範圍1"/>
    <protectedRange sqref="F34" name="範圍1_1_1_3"/>
    <protectedRange sqref="F35" name="範圍1_1_3_1_1"/>
    <protectedRange sqref="G37" name="範圍1_1"/>
    <protectedRange sqref="G34" name="範圍1_1_1_3_1"/>
    <protectedRange sqref="G35" name="範圍1_1_3_1_2"/>
    <protectedRange sqref="I23:I24" name="範圍1_5_13"/>
    <protectedRange sqref="I25" name="範圍1_7_9_2"/>
    <protectedRange sqref="J26" name="範圍1_2"/>
    <protectedRange sqref="J23:J24" name="範圍1_5_13_1"/>
    <protectedRange sqref="J25" name="範圍1_7_9_3"/>
    <protectedRange sqref="L27:L29" name="範圍1_3"/>
    <protectedRange sqref="M27:M29" name="範圍1_4"/>
    <protectedRange sqref="O14" name="範圍1_6"/>
    <protectedRange sqref="P14" name="範圍1_8"/>
    <protectedRange sqref="R28" name="範圍1_11"/>
    <protectedRange sqref="S28" name="範圍1_17"/>
    <protectedRange sqref="U13:U14" name="範圍1_20"/>
    <protectedRange sqref="V13:V14" name="範圍1_21"/>
    <protectedRange sqref="AN7 AP7" name="範圍1_32"/>
    <protectedRange sqref="AO7 AQ7" name="範圍1_33"/>
    <protectedRange sqref="AS5 AU5" name="範圍1_36"/>
    <protectedRange sqref="AT5 AV5" name="範圍1_38"/>
    <protectedRange sqref="Z10" name="範圍1_43"/>
    <protectedRange sqref="AA10" name="範圍1_2_1"/>
    <protectedRange sqref="AB10" name="範圍1_2_4"/>
    <protectedRange sqref="Z12" name="範圍1_3_4"/>
    <protectedRange sqref="N18" name="範圍1_3_5"/>
    <protectedRange sqref="O18" name="範圍1_45_2"/>
    <protectedRange sqref="P18" name="範圍1_45_3"/>
    <protectedRange sqref="AA12" name="範圍1_47"/>
    <protectedRange sqref="AB12" name="範圍1_47_1"/>
    <protectedRange sqref="K33" name="範圍1_1_1"/>
    <protectedRange sqref="Q31:Q33" name="範圍1_1_3"/>
    <protectedRange sqref="W28:W30" name="範圍1_1_5"/>
    <protectedRange sqref="Z13" name="範圍1_1_7"/>
    <protectedRange sqref="L33" name="範圍1_4_3"/>
    <protectedRange sqref="M33" name="範圍1_4_5"/>
    <protectedRange sqref="R31:R33" name="範圍1_6_1"/>
    <protectedRange sqref="S31:S33" name="範圍1_6_4"/>
    <protectedRange sqref="X28:X30" name="範圍1_7_4"/>
    <protectedRange sqref="Y28:Y30" name="範圍1_7_5"/>
    <protectedRange sqref="AA13" name="範圍1_7_6"/>
    <protectedRange sqref="AB13" name="範圍1_7_7"/>
    <protectedRange sqref="E44:E47" name="範圍1_2_1_2"/>
    <protectedRange sqref="H30:H31" name="範圍1_2_1_3"/>
    <protectedRange sqref="K34:K36" name="範圍1_2_1_4"/>
    <protectedRange sqref="N19:N21" name="範圍1_2_1_5"/>
    <protectedRange sqref="Q34" name="範圍1_2_1_6"/>
    <protectedRange sqref="T17:T19" name="範圍1_2_1_7"/>
    <protectedRange sqref="W31:W33" name="範圍1_2_1_8"/>
    <protectedRange sqref="Z14:Z16" name="範圍1_2_1_9"/>
    <protectedRange sqref="F44:F47" name="範圍1_6_2_1"/>
    <protectedRange sqref="G44:G46" name="範圍1_6_2_2"/>
    <protectedRange sqref="G47" name="範圍1_5_3"/>
    <protectedRange sqref="I30" name="範圍1_44"/>
    <protectedRange sqref="I31" name="範圍1_11_1"/>
    <protectedRange sqref="J30:J31" name="範圍1_5_3_1"/>
    <protectedRange sqref="L34" name="範圍1_12_1_2"/>
    <protectedRange sqref="L36" name="範圍1_13_1_1"/>
    <protectedRange sqref="L35" name="範圍1_14_1_1"/>
    <protectedRange sqref="M35" name="範圍1_5_4_1"/>
    <protectedRange sqref="M34 M36" name="範圍1_12_1_3"/>
    <protectedRange sqref="O21" name="範圍1_46"/>
    <protectedRange sqref="O19:O20" name="範圍1_5_4_2"/>
    <protectedRange sqref="P19:P21" name="範圍1_5_4_3"/>
    <protectedRange sqref="R34" name="範圍1_46_1"/>
    <protectedRange sqref="S34" name="範圍1_12_1_4"/>
    <protectedRange sqref="U19" name="範圍1_48_4"/>
    <protectedRange sqref="U17:U18" name="範圍1_9_2_1"/>
    <protectedRange sqref="V17:V19" name="範圍1_9_2_2"/>
    <protectedRange sqref="X31:X33" name="範圍1_7_2_1"/>
    <protectedRange sqref="Y31:Y33" name="範圍1_7_2_2"/>
    <protectedRange sqref="AA14:AA16" name="範圍1_8_2_1"/>
    <protectedRange sqref="AB14:AB16" name="範圍1_8_2_2"/>
    <protectedRange sqref="E48:E49" name="範圍1_49_1"/>
    <protectedRange sqref="H32" name="範圍1_49_2"/>
    <protectedRange sqref="K37" name="範圍1_49_3"/>
    <protectedRange sqref="Q35" name="範圍1_49_4"/>
    <protectedRange sqref="W34:W35" name="範圍1_49_5"/>
    <protectedRange sqref="F48:F49" name="範圍1_50"/>
    <protectedRange sqref="G48:G49" name="範圍1_50_2"/>
    <protectedRange sqref="I32" name="範圍1_51_2"/>
    <protectedRange sqref="J32" name="範圍1_51_3"/>
    <protectedRange sqref="L37" name="範圍1_52_2"/>
    <protectedRange sqref="M37" name="範圍1_52_3"/>
    <protectedRange sqref="R35" name="範圍1_53"/>
    <protectedRange sqref="S35" name="範圍1_53_1"/>
    <protectedRange sqref="X34:X35" name="範圍1_54_4"/>
    <protectedRange sqref="Y34:Y35" name="範圍1_54_5"/>
    <protectedRange sqref="K38:K39" name="範圍1_55_1"/>
    <protectedRange sqref="L38:L39" name="範圍1_56"/>
    <protectedRange sqref="M38:M39" name="範圍1_56_1"/>
    <protectedRange sqref="E58:E61" name="範圍1_57_2"/>
    <protectedRange sqref="H41:H42" name="範圍1_57_3"/>
    <protectedRange sqref="K46:K48" name="範圍1_57_4"/>
    <protectedRange sqref="N26" name="範圍1_57_5"/>
    <protectedRange sqref="Q39:Q40" name="範圍1_57_6"/>
    <protectedRange sqref="T20" name="範圍1_57_7"/>
    <protectedRange sqref="F58:F61" name="範圍1_58_1"/>
    <protectedRange sqref="G58:G61" name="範圍1_58_2"/>
    <protectedRange sqref="I41:I42" name="範圍1_58_3"/>
    <protectedRange sqref="J41:J42" name="範圍1_58_4"/>
    <protectedRange sqref="L46:L48" name="範圍1_59_1"/>
    <protectedRange sqref="M46:M48" name="範圍1_59_2"/>
    <protectedRange sqref="O26" name="範圍1_59_3"/>
    <protectedRange sqref="P26" name="範圍1_59_4"/>
    <protectedRange sqref="R39" name="範圍1_60"/>
    <protectedRange sqref="R40" name="範圍1_1_5_1"/>
    <protectedRange sqref="S39:S40" name="範圍1_60_1"/>
    <protectedRange sqref="U20" name="範圍1_61"/>
    <protectedRange sqref="V20" name="範圍1_61_1"/>
    <protectedRange sqref="E66:E67" name="範圍1_62_2"/>
    <protectedRange sqref="H45:H46" name="範圍1_62_3"/>
    <protectedRange sqref="K52:K54" name="範圍1_62_4"/>
    <protectedRange sqref="T22:T24" name="範圍1_62_5"/>
    <protectedRange sqref="W44:W45" name="範圍1_62_6"/>
    <protectedRange sqref="Z19" name="範圍1_62_7"/>
    <protectedRange sqref="AC19:AC21" name="範圍1_62_8"/>
    <protectedRange sqref="AH9" name="範圍1_62_9"/>
    <protectedRange sqref="AM9:AM11" name="範圍1_62_10"/>
    <protectedRange sqref="F66:F67" name="範圍1_63"/>
    <protectedRange sqref="G66:G67" name="範圍1_63_3"/>
    <protectedRange sqref="I45:I46" name="範圍1_64_2"/>
    <protectedRange sqref="J45:J46" name="範圍1_64_3"/>
    <protectedRange sqref="L52:L54" name="範圍1_65"/>
    <protectedRange sqref="M52:M54" name="範圍1_65_1"/>
    <protectedRange sqref="U22:U24" name="範圍1_66_2"/>
    <protectedRange sqref="V22:V24" name="範圍1_66_3"/>
    <protectedRange sqref="X44:X45" name="範圍1_66_4"/>
    <protectedRange sqref="Y44:Y45" name="範圍1_66_5"/>
    <protectedRange sqref="AA19" name="範圍1_67_2"/>
    <protectedRange sqref="AB19" name="範圍1_67_3"/>
    <protectedRange sqref="AD19:AD21 AF19:AF21" name="範圍1_68"/>
    <protectedRange sqref="AE19:AE21 AG19:AG21" name="範圍1_68_2"/>
    <protectedRange sqref="AI9 AK9" name="範圍1_68_3"/>
    <protectedRange sqref="AJ9 AL9" name="範圍1_68_4"/>
    <protectedRange sqref="AN9:AN11 AP9:AP11" name="範圍1_69_2"/>
    <protectedRange sqref="AO9:AO11 AQ9:AQ11" name="範圍1_69_3"/>
    <protectedRange sqref="H47" name="範圍1_70"/>
    <protectedRange sqref="K55" name="範圍1_70_1"/>
    <protectedRange sqref="Q43" name="範圍1_70_2"/>
    <protectedRange sqref="W46" name="範圍1_70_3"/>
    <protectedRange sqref="Z20" name="範圍1_70_4"/>
    <protectedRange sqref="I47" name="範圍1_71_2"/>
    <protectedRange sqref="J47" name="範圍1_71_3"/>
    <protectedRange sqref="L55" name="範圍1_72_4"/>
    <protectedRange sqref="M55" name="範圍1_72_5"/>
    <protectedRange sqref="R43" name="範圍1_73_2"/>
    <protectedRange sqref="S43" name="範圍1_73_3"/>
    <protectedRange sqref="X46" name="範圍1_74_2"/>
    <protectedRange sqref="Y46" name="範圍1_74_3"/>
    <protectedRange sqref="AA20" name="範圍1_75_2"/>
    <protectedRange sqref="AB20" name="範圍1_75_3"/>
    <protectedRange sqref="E76:E79" name="範圍1_77_2"/>
    <protectedRange sqref="K62:K63" name="範圍1_77_3"/>
    <protectedRange sqref="N33" name="範圍1_77_4"/>
    <protectedRange sqref="Q47:Q48" name="範圍1_77_5"/>
    <protectedRange sqref="W50" name="範圍1_77_6"/>
    <protectedRange sqref="Z21" name="範圍1_77_7"/>
    <protectedRange sqref="AC23" name="範圍1_77_8"/>
    <protectedRange sqref="AH10" name="範圍1_77_9"/>
    <protectedRange sqref="AM17" name="範圍1_77_10"/>
    <protectedRange sqref="F76:F79" name="範圍1_78"/>
    <protectedRange sqref="G76:G79" name="範圍1_78_1"/>
    <protectedRange sqref="L62:L63" name="範圍1_79_2"/>
    <protectedRange sqref="M62:M63" name="範圍1_79_3"/>
    <protectedRange sqref="O33" name="範圍1_80_2"/>
    <protectedRange sqref="P33" name="範圍1_80_3"/>
    <protectedRange sqref="R47:R48" name="範圍1_81_2"/>
    <protectedRange sqref="S47:S48" name="範圍1_81_3"/>
    <protectedRange sqref="X50" name="範圍1_82"/>
    <protectedRange sqref="Y50" name="範圍1_82_1"/>
    <protectedRange sqref="AA21" name="範圍1_83"/>
    <protectedRange sqref="AB21" name="範圍1_83_1"/>
    <protectedRange sqref="AD23 AF23" name="範圍1_84"/>
    <protectedRange sqref="AE23 AG23" name="範圍1_84_1"/>
    <protectedRange sqref="AI10 AK10" name="範圍1_85"/>
    <protectedRange sqref="AJ10 AL10" name="範圍1_85_1"/>
    <protectedRange sqref="AN17 AP17" name="範圍1_86"/>
    <protectedRange sqref="AO17 AQ17" name="範圍1_86_1"/>
    <protectedRange sqref="E81" name="範圍1_87"/>
    <protectedRange sqref="F81" name="範圍1_88"/>
    <protectedRange sqref="G81" name="範圍1_88_1"/>
    <protectedRange sqref="AR8" name="範圍1_89"/>
    <protectedRange sqref="AS8:AS9 AU8" name="範圍1_90"/>
    <protectedRange sqref="AT8:AT9 AV8" name="範圍1_90_1"/>
    <protectedRange sqref="G86" name="範圍1_3_1_1_1"/>
    <protectedRange sqref="M68" name="範圍1_4_4_2"/>
    <protectedRange sqref="M69" name="範圍1_5_5"/>
    <protectedRange sqref="S53" name="範圍1_7_1_1_1"/>
    <protectedRange sqref="V29" name="範圍1_8_3"/>
    <protectedRange sqref="AE27" name="範圍1_6_3_2"/>
    <protectedRange sqref="AE28 AG27" name="範圍1_7_3_2"/>
    <protectedRange sqref="AO18:AO19 AQ18" name="範圍1_9_1_1"/>
    <protectedRange sqref="Q55" name="範圍1_91_1"/>
    <protectedRange sqref="T30" name="範圍1_91_2"/>
    <protectedRange sqref="R55" name="範圍1_92"/>
    <protectedRange sqref="S55" name="範圍1_92_1"/>
    <protectedRange sqref="U30" name="範圍1_93"/>
    <protectedRange sqref="V30" name="範圍1_93_1"/>
    <protectedRange sqref="E90:E91" name="範圍1_20_1"/>
    <protectedRange sqref="K71:K73" name="範圍1_20_3"/>
  </protectedRanges>
  <sortState ref="A3:A1394">
    <sortCondition ref="A3:A1394"/>
  </sortState>
  <phoneticPr fontId="1" type="noConversion"/>
  <dataValidations count="3">
    <dataValidation type="custom" allowBlank="1" showInputMessage="1" showErrorMessage="1" sqref="AD65 AA41 AD47 AD43 AD37 AF4 AD5 AF6 AF8 AF12 AF15 AF19 AF22 AP13">
      <formula1>AA3&lt;&gt;""</formula1>
    </dataValidation>
    <dataValidation type="custom" allowBlank="1" showErrorMessage="1" sqref="AD49">
      <formula1>AD48&lt;&gt;""</formula1>
      <formula2>0</formula2>
    </dataValidation>
    <dataValidation type="custom" allowBlank="1" showInputMessage="1" showErrorMessage="1" sqref="X9">
      <formula1>W8&lt;&gt;""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D1" workbookViewId="0">
      <pane ySplit="3" topLeftCell="A4" activePane="bottomLeft" state="frozen"/>
      <selection pane="bottomLeft" activeCell="N14" sqref="N14"/>
    </sheetView>
  </sheetViews>
  <sheetFormatPr defaultRowHeight="16.5"/>
  <cols>
    <col min="1" max="1" width="13.5703125" style="2" customWidth="1"/>
    <col min="2" max="2" width="20.7109375" style="123" customWidth="1"/>
    <col min="3" max="3" width="20.7109375" style="24" customWidth="1"/>
    <col min="4" max="4" width="25.7109375" style="24" customWidth="1"/>
    <col min="5" max="5" width="20.7109375" style="26" customWidth="1"/>
    <col min="6" max="6" width="20.7109375" style="24" customWidth="1"/>
    <col min="7" max="7" width="25.7109375" style="24" customWidth="1"/>
    <col min="8" max="8" width="20.7109375" style="26" customWidth="1"/>
    <col min="9" max="9" width="20.7109375" style="24" customWidth="1"/>
    <col min="10" max="10" width="25.7109375" style="24" customWidth="1"/>
    <col min="11" max="11" width="20.7109375" style="24" customWidth="1"/>
    <col min="12" max="12" width="25.7109375" style="24" customWidth="1"/>
    <col min="13" max="13" width="25.7109375" style="26" customWidth="1"/>
    <col min="14" max="14" width="20.7109375" style="24" customWidth="1"/>
    <col min="15" max="15" width="25.7109375" style="24" customWidth="1"/>
    <col min="16" max="16" width="20.7109375" style="24" customWidth="1"/>
    <col min="17" max="17" width="25.7109375" style="31" customWidth="1"/>
  </cols>
  <sheetData>
    <row r="1" spans="1:17">
      <c r="A1" s="2" t="s">
        <v>21</v>
      </c>
      <c r="B1" s="283"/>
      <c r="C1" s="275">
        <f t="shared" ref="C1:N1" si="0">100-COUNTIF(C4:C103,"")</f>
        <v>73</v>
      </c>
      <c r="D1" s="284"/>
      <c r="E1" s="199"/>
      <c r="F1" s="275">
        <f t="shared" si="0"/>
        <v>20</v>
      </c>
      <c r="G1" s="275"/>
      <c r="H1" s="199"/>
      <c r="I1" s="275">
        <f t="shared" si="0"/>
        <v>30</v>
      </c>
      <c r="J1" s="275"/>
      <c r="K1" s="275"/>
      <c r="L1" s="284"/>
      <c r="M1" s="199"/>
      <c r="N1" s="275">
        <f t="shared" si="0"/>
        <v>13</v>
      </c>
      <c r="O1" s="275"/>
      <c r="P1" s="275"/>
      <c r="Q1" s="319"/>
    </row>
    <row r="2" spans="1:17" s="163" customFormat="1">
      <c r="A2" s="25"/>
      <c r="B2" s="388" t="s">
        <v>33</v>
      </c>
      <c r="C2" s="389"/>
      <c r="D2" s="390"/>
      <c r="E2" s="388" t="s">
        <v>34</v>
      </c>
      <c r="F2" s="389"/>
      <c r="G2" s="389"/>
      <c r="H2" s="388" t="s">
        <v>35</v>
      </c>
      <c r="I2" s="389"/>
      <c r="J2" s="389"/>
      <c r="K2" s="389"/>
      <c r="L2" s="390"/>
      <c r="M2" s="388" t="s">
        <v>36</v>
      </c>
      <c r="N2" s="391"/>
      <c r="O2" s="391"/>
      <c r="P2" s="391"/>
      <c r="Q2" s="392"/>
    </row>
    <row r="3" spans="1:17">
      <c r="B3" s="285" t="s">
        <v>23</v>
      </c>
      <c r="C3" s="277" t="s">
        <v>2081</v>
      </c>
      <c r="D3" s="286" t="s">
        <v>24</v>
      </c>
      <c r="E3" s="285" t="s">
        <v>23</v>
      </c>
      <c r="F3" s="277" t="s">
        <v>2081</v>
      </c>
      <c r="G3" s="277" t="s">
        <v>24</v>
      </c>
      <c r="H3" s="285" t="s">
        <v>23</v>
      </c>
      <c r="I3" s="277" t="s">
        <v>2081</v>
      </c>
      <c r="J3" s="277" t="s">
        <v>24</v>
      </c>
      <c r="K3" s="277" t="s">
        <v>2081</v>
      </c>
      <c r="L3" s="286" t="s">
        <v>22</v>
      </c>
      <c r="M3" s="285" t="s">
        <v>23</v>
      </c>
      <c r="N3" s="277" t="s">
        <v>2081</v>
      </c>
      <c r="O3" s="277" t="s">
        <v>22</v>
      </c>
      <c r="P3" s="277" t="s">
        <v>2081</v>
      </c>
      <c r="Q3" s="286" t="s">
        <v>22</v>
      </c>
    </row>
    <row r="4" spans="1:17" ht="30" customHeight="1">
      <c r="A4" s="2">
        <v>1</v>
      </c>
      <c r="B4" s="287" t="s">
        <v>998</v>
      </c>
      <c r="C4" s="111" t="s">
        <v>999</v>
      </c>
      <c r="D4" s="288" t="s">
        <v>1000</v>
      </c>
      <c r="E4" s="287" t="s">
        <v>998</v>
      </c>
      <c r="F4" s="102" t="s">
        <v>1007</v>
      </c>
      <c r="G4" s="309" t="s">
        <v>1008</v>
      </c>
      <c r="H4" s="287" t="s">
        <v>998</v>
      </c>
      <c r="I4" s="87" t="s">
        <v>1009</v>
      </c>
      <c r="J4" s="310" t="s">
        <v>1010</v>
      </c>
      <c r="K4" s="115" t="s">
        <v>1011</v>
      </c>
      <c r="L4" s="298" t="s">
        <v>1012</v>
      </c>
      <c r="M4" s="291" t="s">
        <v>1017</v>
      </c>
      <c r="N4" s="110" t="s">
        <v>1078</v>
      </c>
      <c r="O4" s="116" t="s">
        <v>1079</v>
      </c>
      <c r="P4" s="110" t="s">
        <v>1080</v>
      </c>
      <c r="Q4" s="320" t="s">
        <v>1081</v>
      </c>
    </row>
    <row r="5" spans="1:17" ht="30" customHeight="1">
      <c r="A5" s="2">
        <v>2</v>
      </c>
      <c r="B5" s="287" t="s">
        <v>998</v>
      </c>
      <c r="C5" s="112" t="s">
        <v>1001</v>
      </c>
      <c r="D5" s="215" t="s">
        <v>1002</v>
      </c>
      <c r="E5" s="291" t="s">
        <v>1017</v>
      </c>
      <c r="F5" s="74" t="s">
        <v>1050</v>
      </c>
      <c r="G5" s="174" t="s">
        <v>1051</v>
      </c>
      <c r="H5" s="287" t="s">
        <v>998</v>
      </c>
      <c r="I5" s="102" t="s">
        <v>1013</v>
      </c>
      <c r="J5" s="113" t="s">
        <v>1014</v>
      </c>
      <c r="K5" s="102" t="s">
        <v>1015</v>
      </c>
      <c r="L5" s="290" t="s">
        <v>1016</v>
      </c>
      <c r="M5" s="287" t="s">
        <v>1127</v>
      </c>
      <c r="N5" s="101" t="s">
        <v>2117</v>
      </c>
      <c r="O5" s="114" t="s">
        <v>1140</v>
      </c>
      <c r="P5" s="101" t="s">
        <v>1141</v>
      </c>
      <c r="Q5" s="321" t="s">
        <v>1142</v>
      </c>
    </row>
    <row r="6" spans="1:17" ht="30" customHeight="1">
      <c r="A6" s="2">
        <v>3</v>
      </c>
      <c r="B6" s="287" t="s">
        <v>998</v>
      </c>
      <c r="C6" s="112" t="s">
        <v>1003</v>
      </c>
      <c r="D6" s="289" t="s">
        <v>1004</v>
      </c>
      <c r="E6" s="291" t="s">
        <v>1017</v>
      </c>
      <c r="F6" s="74" t="s">
        <v>1052</v>
      </c>
      <c r="G6" s="310" t="s">
        <v>1053</v>
      </c>
      <c r="H6" s="291" t="s">
        <v>1017</v>
      </c>
      <c r="I6" s="117" t="s">
        <v>1054</v>
      </c>
      <c r="J6" s="117" t="s">
        <v>1055</v>
      </c>
      <c r="K6" s="117" t="s">
        <v>1056</v>
      </c>
      <c r="L6" s="315" t="s">
        <v>1057</v>
      </c>
      <c r="M6" s="287" t="s">
        <v>1127</v>
      </c>
      <c r="N6" s="101" t="s">
        <v>1143</v>
      </c>
      <c r="O6" s="114" t="s">
        <v>1144</v>
      </c>
      <c r="P6" s="101" t="s">
        <v>1145</v>
      </c>
      <c r="Q6" s="321" t="s">
        <v>1146</v>
      </c>
    </row>
    <row r="7" spans="1:17" ht="30" customHeight="1">
      <c r="A7" s="2">
        <v>4</v>
      </c>
      <c r="B7" s="287" t="s">
        <v>998</v>
      </c>
      <c r="C7" s="102" t="s">
        <v>1005</v>
      </c>
      <c r="D7" s="290" t="s">
        <v>1006</v>
      </c>
      <c r="E7" s="287" t="s">
        <v>1090</v>
      </c>
      <c r="F7" s="102" t="s">
        <v>2115</v>
      </c>
      <c r="G7" s="311" t="s">
        <v>1105</v>
      </c>
      <c r="H7" s="291" t="s">
        <v>1017</v>
      </c>
      <c r="I7" s="117" t="s">
        <v>1058</v>
      </c>
      <c r="J7" s="117" t="s">
        <v>1059</v>
      </c>
      <c r="K7" s="117" t="s">
        <v>1060</v>
      </c>
      <c r="L7" s="315" t="s">
        <v>1061</v>
      </c>
      <c r="M7" s="287" t="s">
        <v>1127</v>
      </c>
      <c r="N7" s="101" t="s">
        <v>1147</v>
      </c>
      <c r="O7" s="114" t="s">
        <v>1148</v>
      </c>
      <c r="P7" s="101" t="s">
        <v>1149</v>
      </c>
      <c r="Q7" s="321" t="s">
        <v>1150</v>
      </c>
    </row>
    <row r="8" spans="1:17" ht="30" customHeight="1">
      <c r="A8" s="2">
        <v>5</v>
      </c>
      <c r="B8" s="291" t="s">
        <v>1017</v>
      </c>
      <c r="C8" s="74" t="s">
        <v>1018</v>
      </c>
      <c r="D8" s="292" t="s">
        <v>1019</v>
      </c>
      <c r="E8" s="287" t="s">
        <v>1090</v>
      </c>
      <c r="F8" s="102" t="s">
        <v>1106</v>
      </c>
      <c r="G8" s="309" t="s">
        <v>1107</v>
      </c>
      <c r="H8" s="291" t="s">
        <v>1017</v>
      </c>
      <c r="I8" s="117" t="s">
        <v>1062</v>
      </c>
      <c r="J8" s="117" t="s">
        <v>1063</v>
      </c>
      <c r="K8" s="117" t="s">
        <v>1064</v>
      </c>
      <c r="L8" s="315" t="s">
        <v>1065</v>
      </c>
      <c r="M8" s="287" t="s">
        <v>1160</v>
      </c>
      <c r="N8" s="102" t="s">
        <v>1196</v>
      </c>
      <c r="O8" s="113" t="s">
        <v>1197</v>
      </c>
      <c r="P8" s="102" t="s">
        <v>1198</v>
      </c>
      <c r="Q8" s="297" t="s">
        <v>1199</v>
      </c>
    </row>
    <row r="9" spans="1:17" ht="30" customHeight="1">
      <c r="A9" s="2">
        <v>6</v>
      </c>
      <c r="B9" s="291" t="s">
        <v>1017</v>
      </c>
      <c r="C9" s="74" t="s">
        <v>1020</v>
      </c>
      <c r="D9" s="208" t="s">
        <v>1021</v>
      </c>
      <c r="E9" s="287" t="s">
        <v>1090</v>
      </c>
      <c r="F9" s="102" t="s">
        <v>1108</v>
      </c>
      <c r="G9" s="312" t="s">
        <v>1109</v>
      </c>
      <c r="H9" s="291" t="s">
        <v>1017</v>
      </c>
      <c r="I9" s="117" t="s">
        <v>1066</v>
      </c>
      <c r="J9" s="117" t="s">
        <v>1067</v>
      </c>
      <c r="K9" s="117" t="s">
        <v>1068</v>
      </c>
      <c r="L9" s="315" t="s">
        <v>1069</v>
      </c>
      <c r="M9" s="287" t="s">
        <v>1200</v>
      </c>
      <c r="N9" s="102" t="s">
        <v>2118</v>
      </c>
      <c r="O9" s="115" t="s">
        <v>1213</v>
      </c>
      <c r="P9" s="102" t="s">
        <v>1214</v>
      </c>
      <c r="Q9" s="298" t="s">
        <v>1215</v>
      </c>
    </row>
    <row r="10" spans="1:17" ht="30" customHeight="1">
      <c r="A10" s="2">
        <v>7</v>
      </c>
      <c r="B10" s="291" t="s">
        <v>1017</v>
      </c>
      <c r="C10" s="74" t="s">
        <v>1022</v>
      </c>
      <c r="D10" s="208" t="s">
        <v>1023</v>
      </c>
      <c r="E10" s="287" t="s">
        <v>1090</v>
      </c>
      <c r="F10" s="102" t="s">
        <v>1110</v>
      </c>
      <c r="G10" s="312" t="s">
        <v>1111</v>
      </c>
      <c r="H10" s="291" t="s">
        <v>1017</v>
      </c>
      <c r="I10" s="117" t="s">
        <v>1070</v>
      </c>
      <c r="J10" s="118" t="s">
        <v>1071</v>
      </c>
      <c r="K10" s="117" t="s">
        <v>1072</v>
      </c>
      <c r="L10" s="316" t="s">
        <v>1073</v>
      </c>
      <c r="M10" s="287" t="s">
        <v>1282</v>
      </c>
      <c r="N10" s="101" t="s">
        <v>1307</v>
      </c>
      <c r="O10" s="114" t="s">
        <v>1308</v>
      </c>
      <c r="P10" s="101" t="s">
        <v>1309</v>
      </c>
      <c r="Q10" s="321" t="s">
        <v>1310</v>
      </c>
    </row>
    <row r="11" spans="1:17" ht="30" customHeight="1">
      <c r="A11" s="2">
        <v>8</v>
      </c>
      <c r="B11" s="291" t="s">
        <v>1017</v>
      </c>
      <c r="C11" s="74" t="s">
        <v>1024</v>
      </c>
      <c r="D11" s="293" t="s">
        <v>1025</v>
      </c>
      <c r="E11" s="287" t="s">
        <v>1127</v>
      </c>
      <c r="F11" s="102" t="s">
        <v>1128</v>
      </c>
      <c r="G11" s="309" t="s">
        <v>1129</v>
      </c>
      <c r="H11" s="291" t="s">
        <v>1017</v>
      </c>
      <c r="I11" s="117" t="s">
        <v>1074</v>
      </c>
      <c r="J11" s="117" t="s">
        <v>1075</v>
      </c>
      <c r="K11" s="117" t="s">
        <v>1076</v>
      </c>
      <c r="L11" s="315" t="s">
        <v>1077</v>
      </c>
      <c r="M11" s="287" t="s">
        <v>1282</v>
      </c>
      <c r="N11" s="101" t="s">
        <v>1311</v>
      </c>
      <c r="O11" s="114" t="s">
        <v>1312</v>
      </c>
      <c r="P11" s="101" t="s">
        <v>1313</v>
      </c>
      <c r="Q11" s="321" t="s">
        <v>1314</v>
      </c>
    </row>
    <row r="12" spans="1:17" ht="30" customHeight="1">
      <c r="A12" s="2">
        <v>9</v>
      </c>
      <c r="B12" s="291" t="s">
        <v>1017</v>
      </c>
      <c r="C12" s="102" t="s">
        <v>1026</v>
      </c>
      <c r="D12" s="208" t="s">
        <v>1027</v>
      </c>
      <c r="E12" s="287" t="s">
        <v>1127</v>
      </c>
      <c r="F12" s="102" t="s">
        <v>1130</v>
      </c>
      <c r="G12" s="309" t="s">
        <v>1131</v>
      </c>
      <c r="H12" s="287" t="s">
        <v>1090</v>
      </c>
      <c r="I12" s="102" t="s">
        <v>2116</v>
      </c>
      <c r="J12" s="113" t="s">
        <v>1112</v>
      </c>
      <c r="K12" s="102" t="s">
        <v>1113</v>
      </c>
      <c r="L12" s="290" t="s">
        <v>1114</v>
      </c>
      <c r="M12" s="287" t="s">
        <v>1282</v>
      </c>
      <c r="N12" s="101" t="s">
        <v>1315</v>
      </c>
      <c r="O12" s="114" t="s">
        <v>1316</v>
      </c>
      <c r="P12" s="101" t="s">
        <v>1317</v>
      </c>
      <c r="Q12" s="228" t="s">
        <v>1318</v>
      </c>
    </row>
    <row r="13" spans="1:17" ht="30" customHeight="1">
      <c r="A13" s="2">
        <v>10</v>
      </c>
      <c r="B13" s="291" t="s">
        <v>1017</v>
      </c>
      <c r="C13" s="74" t="s">
        <v>1028</v>
      </c>
      <c r="D13" s="208" t="s">
        <v>1029</v>
      </c>
      <c r="E13" s="287" t="s">
        <v>1151</v>
      </c>
      <c r="F13" s="102" t="s">
        <v>1154</v>
      </c>
      <c r="G13" s="309" t="s">
        <v>1155</v>
      </c>
      <c r="H13" s="287" t="s">
        <v>1090</v>
      </c>
      <c r="I13" s="102" t="s">
        <v>1115</v>
      </c>
      <c r="J13" s="113" t="s">
        <v>1116</v>
      </c>
      <c r="K13" s="102" t="s">
        <v>1117</v>
      </c>
      <c r="L13" s="290" t="s">
        <v>1118</v>
      </c>
      <c r="M13" s="287" t="s">
        <v>1282</v>
      </c>
      <c r="N13" s="101" t="s">
        <v>1319</v>
      </c>
      <c r="O13" s="114" t="s">
        <v>1320</v>
      </c>
      <c r="P13" s="101" t="s">
        <v>1321</v>
      </c>
      <c r="Q13" s="321" t="s">
        <v>1322</v>
      </c>
    </row>
    <row r="14" spans="1:17" ht="30" customHeight="1">
      <c r="A14" s="2">
        <v>11</v>
      </c>
      <c r="B14" s="291" t="s">
        <v>1017</v>
      </c>
      <c r="C14" s="74" t="s">
        <v>1030</v>
      </c>
      <c r="D14" s="208" t="s">
        <v>1031</v>
      </c>
      <c r="E14" s="287" t="s">
        <v>1160</v>
      </c>
      <c r="F14" s="102" t="s">
        <v>1175</v>
      </c>
      <c r="G14" s="309" t="s">
        <v>1176</v>
      </c>
      <c r="H14" s="287" t="s">
        <v>1090</v>
      </c>
      <c r="I14" s="102" t="s">
        <v>1119</v>
      </c>
      <c r="J14" s="113" t="s">
        <v>1120</v>
      </c>
      <c r="K14" s="102" t="s">
        <v>1121</v>
      </c>
      <c r="L14" s="290" t="s">
        <v>1122</v>
      </c>
      <c r="M14" s="287" t="s">
        <v>1282</v>
      </c>
      <c r="N14" s="101" t="s">
        <v>1323</v>
      </c>
      <c r="O14" s="114" t="s">
        <v>1324</v>
      </c>
      <c r="P14" s="101" t="s">
        <v>1325</v>
      </c>
      <c r="Q14" s="321" t="s">
        <v>1326</v>
      </c>
    </row>
    <row r="15" spans="1:17" ht="30" customHeight="1">
      <c r="A15" s="2">
        <v>12</v>
      </c>
      <c r="B15" s="291" t="s">
        <v>1017</v>
      </c>
      <c r="C15" s="74" t="s">
        <v>1032</v>
      </c>
      <c r="D15" s="208" t="s">
        <v>1033</v>
      </c>
      <c r="E15" s="287" t="s">
        <v>1160</v>
      </c>
      <c r="F15" s="102" t="s">
        <v>1177</v>
      </c>
      <c r="G15" s="309" t="s">
        <v>1178</v>
      </c>
      <c r="H15" s="287" t="s">
        <v>1090</v>
      </c>
      <c r="I15" s="81" t="s">
        <v>1123</v>
      </c>
      <c r="J15" s="121" t="s">
        <v>1124</v>
      </c>
      <c r="K15" s="81" t="s">
        <v>1125</v>
      </c>
      <c r="L15" s="295" t="s">
        <v>1126</v>
      </c>
      <c r="M15" s="287" t="s">
        <v>1282</v>
      </c>
      <c r="N15" s="101" t="s">
        <v>1327</v>
      </c>
      <c r="O15" s="114" t="s">
        <v>1328</v>
      </c>
      <c r="P15" s="101" t="s">
        <v>1329</v>
      </c>
      <c r="Q15" s="321" t="s">
        <v>1330</v>
      </c>
    </row>
    <row r="16" spans="1:17" ht="30" customHeight="1" thickBot="1">
      <c r="A16" s="2">
        <v>13</v>
      </c>
      <c r="B16" s="291" t="s">
        <v>1017</v>
      </c>
      <c r="C16" s="74" t="s">
        <v>1034</v>
      </c>
      <c r="D16" s="208" t="s">
        <v>1035</v>
      </c>
      <c r="E16" s="287" t="s">
        <v>1160</v>
      </c>
      <c r="F16" s="102" t="s">
        <v>1179</v>
      </c>
      <c r="G16" s="309" t="s">
        <v>1180</v>
      </c>
      <c r="H16" s="287" t="s">
        <v>1127</v>
      </c>
      <c r="I16" s="120" t="s">
        <v>1132</v>
      </c>
      <c r="J16" s="113" t="s">
        <v>1133</v>
      </c>
      <c r="K16" s="102" t="s">
        <v>1134</v>
      </c>
      <c r="L16" s="290" t="s">
        <v>1135</v>
      </c>
      <c r="M16" s="322" t="s">
        <v>1361</v>
      </c>
      <c r="N16" s="323" t="s">
        <v>1362</v>
      </c>
      <c r="O16" s="324" t="s">
        <v>1363</v>
      </c>
      <c r="P16" s="323" t="s">
        <v>1364</v>
      </c>
      <c r="Q16" s="325" t="s">
        <v>1365</v>
      </c>
    </row>
    <row r="17" spans="1:17" ht="30" customHeight="1">
      <c r="A17" s="2">
        <v>14</v>
      </c>
      <c r="B17" s="291" t="s">
        <v>1017</v>
      </c>
      <c r="C17" s="74" t="s">
        <v>1036</v>
      </c>
      <c r="D17" s="208" t="s">
        <v>1037</v>
      </c>
      <c r="E17" s="287" t="s">
        <v>1160</v>
      </c>
      <c r="F17" s="102" t="s">
        <v>1181</v>
      </c>
      <c r="G17" s="309" t="s">
        <v>1182</v>
      </c>
      <c r="H17" s="287" t="s">
        <v>1127</v>
      </c>
      <c r="I17" s="102" t="s">
        <v>1136</v>
      </c>
      <c r="J17" s="113" t="s">
        <v>1137</v>
      </c>
      <c r="K17" s="102" t="s">
        <v>1138</v>
      </c>
      <c r="L17" s="290" t="s">
        <v>1139</v>
      </c>
      <c r="M17" s="314"/>
      <c r="N17" s="124"/>
      <c r="O17" s="317"/>
      <c r="P17" s="318"/>
      <c r="Q17" s="198"/>
    </row>
    <row r="18" spans="1:17" ht="30" customHeight="1">
      <c r="A18" s="2">
        <v>15</v>
      </c>
      <c r="B18" s="291" t="s">
        <v>1017</v>
      </c>
      <c r="C18" s="102" t="s">
        <v>1038</v>
      </c>
      <c r="D18" s="208" t="s">
        <v>1039</v>
      </c>
      <c r="E18" s="287" t="s">
        <v>1160</v>
      </c>
      <c r="F18" s="102" t="s">
        <v>2114</v>
      </c>
      <c r="G18" s="309" t="s">
        <v>1183</v>
      </c>
      <c r="H18" s="287" t="s">
        <v>1151</v>
      </c>
      <c r="I18" s="102" t="s">
        <v>1156</v>
      </c>
      <c r="J18" s="113" t="s">
        <v>1157</v>
      </c>
      <c r="K18" s="102" t="s">
        <v>1158</v>
      </c>
      <c r="L18" s="290" t="s">
        <v>1159</v>
      </c>
      <c r="M18" s="61"/>
      <c r="N18" s="101"/>
      <c r="O18" s="114"/>
      <c r="P18" s="150"/>
      <c r="Q18" s="13"/>
    </row>
    <row r="19" spans="1:17" ht="30" customHeight="1">
      <c r="A19" s="2">
        <v>16</v>
      </c>
      <c r="B19" s="291" t="s">
        <v>1017</v>
      </c>
      <c r="C19" s="102" t="s">
        <v>1040</v>
      </c>
      <c r="D19" s="208" t="s">
        <v>1041</v>
      </c>
      <c r="E19" s="287" t="s">
        <v>1216</v>
      </c>
      <c r="F19" s="102" t="s">
        <v>1231</v>
      </c>
      <c r="G19" s="309" t="s">
        <v>1232</v>
      </c>
      <c r="H19" s="287" t="s">
        <v>1160</v>
      </c>
      <c r="I19" s="102" t="s">
        <v>1184</v>
      </c>
      <c r="J19" s="113" t="s">
        <v>1185</v>
      </c>
      <c r="K19" s="102" t="s">
        <v>1186</v>
      </c>
      <c r="L19" s="290" t="s">
        <v>1187</v>
      </c>
      <c r="M19" s="61"/>
      <c r="N19" s="101"/>
      <c r="O19" s="114"/>
      <c r="P19" s="150"/>
      <c r="Q19" s="13"/>
    </row>
    <row r="20" spans="1:17" ht="30" customHeight="1">
      <c r="A20" s="2">
        <v>17</v>
      </c>
      <c r="B20" s="291" t="s">
        <v>1017</v>
      </c>
      <c r="C20" s="102" t="s">
        <v>1042</v>
      </c>
      <c r="D20" s="208" t="s">
        <v>1043</v>
      </c>
      <c r="E20" s="287" t="s">
        <v>1249</v>
      </c>
      <c r="F20" s="102" t="s">
        <v>1270</v>
      </c>
      <c r="G20" s="309" t="s">
        <v>1271</v>
      </c>
      <c r="H20" s="287" t="s">
        <v>1160</v>
      </c>
      <c r="I20" s="102" t="s">
        <v>1188</v>
      </c>
      <c r="J20" s="113" t="s">
        <v>1189</v>
      </c>
      <c r="K20" s="102" t="s">
        <v>1190</v>
      </c>
      <c r="L20" s="290" t="s">
        <v>1191</v>
      </c>
      <c r="M20" s="61"/>
      <c r="N20" s="101"/>
      <c r="O20" s="114"/>
      <c r="P20" s="150"/>
      <c r="Q20" s="13"/>
    </row>
    <row r="21" spans="1:17" ht="30" customHeight="1">
      <c r="A21" s="2">
        <v>18</v>
      </c>
      <c r="B21" s="291" t="s">
        <v>1017</v>
      </c>
      <c r="C21" s="102" t="s">
        <v>1044</v>
      </c>
      <c r="D21" s="208" t="s">
        <v>1045</v>
      </c>
      <c r="E21" s="287" t="s">
        <v>1249</v>
      </c>
      <c r="F21" s="102" t="s">
        <v>1272</v>
      </c>
      <c r="G21" s="309" t="s">
        <v>1273</v>
      </c>
      <c r="H21" s="287" t="s">
        <v>1160</v>
      </c>
      <c r="I21" s="102" t="s">
        <v>1192</v>
      </c>
      <c r="J21" s="113" t="s">
        <v>1193</v>
      </c>
      <c r="K21" s="102" t="s">
        <v>1194</v>
      </c>
      <c r="L21" s="290" t="s">
        <v>1195</v>
      </c>
      <c r="M21" s="61"/>
      <c r="N21" s="101"/>
      <c r="O21" s="114"/>
      <c r="P21" s="150"/>
      <c r="Q21" s="13"/>
    </row>
    <row r="22" spans="1:17" ht="30" customHeight="1">
      <c r="A22" s="2">
        <v>19</v>
      </c>
      <c r="B22" s="291" t="s">
        <v>1017</v>
      </c>
      <c r="C22" s="102" t="s">
        <v>1046</v>
      </c>
      <c r="D22" s="208" t="s">
        <v>1047</v>
      </c>
      <c r="E22" s="287" t="s">
        <v>1331</v>
      </c>
      <c r="F22" s="102" t="s">
        <v>1342</v>
      </c>
      <c r="G22" s="309" t="s">
        <v>1343</v>
      </c>
      <c r="H22" s="287" t="s">
        <v>1200</v>
      </c>
      <c r="I22" s="102" t="s">
        <v>1209</v>
      </c>
      <c r="J22" s="115" t="s">
        <v>1210</v>
      </c>
      <c r="K22" s="102" t="s">
        <v>1211</v>
      </c>
      <c r="L22" s="298" t="s">
        <v>1212</v>
      </c>
      <c r="M22" s="61"/>
      <c r="N22" s="32"/>
      <c r="O22" s="150"/>
      <c r="P22" s="150"/>
      <c r="Q22" s="13"/>
    </row>
    <row r="23" spans="1:17" ht="30" customHeight="1" thickBot="1">
      <c r="A23" s="2">
        <v>20</v>
      </c>
      <c r="B23" s="291" t="s">
        <v>1017</v>
      </c>
      <c r="C23" s="102" t="s">
        <v>1048</v>
      </c>
      <c r="D23" s="208" t="s">
        <v>1049</v>
      </c>
      <c r="E23" s="305" t="s">
        <v>1344</v>
      </c>
      <c r="F23" s="308" t="s">
        <v>1355</v>
      </c>
      <c r="G23" s="313" t="s">
        <v>1356</v>
      </c>
      <c r="H23" s="287" t="s">
        <v>1216</v>
      </c>
      <c r="I23" s="102" t="s">
        <v>1233</v>
      </c>
      <c r="J23" s="113" t="s">
        <v>1234</v>
      </c>
      <c r="K23" s="102" t="s">
        <v>1235</v>
      </c>
      <c r="L23" s="290" t="s">
        <v>1236</v>
      </c>
      <c r="M23" s="61"/>
      <c r="N23" s="32"/>
      <c r="O23" s="150"/>
      <c r="P23" s="150"/>
      <c r="Q23" s="13"/>
    </row>
    <row r="24" spans="1:17" ht="30" customHeight="1">
      <c r="A24" s="2">
        <v>21</v>
      </c>
      <c r="B24" s="291" t="s">
        <v>1082</v>
      </c>
      <c r="C24" s="119" t="s">
        <v>1083</v>
      </c>
      <c r="D24" s="294" t="s">
        <v>1084</v>
      </c>
      <c r="E24" s="33"/>
      <c r="F24" s="33"/>
      <c r="G24" s="34"/>
      <c r="H24" s="287" t="s">
        <v>1216</v>
      </c>
      <c r="I24" s="102" t="s">
        <v>1237</v>
      </c>
      <c r="J24" s="113" t="s">
        <v>1238</v>
      </c>
      <c r="K24" s="102" t="s">
        <v>1239</v>
      </c>
      <c r="L24" s="290" t="s">
        <v>1240</v>
      </c>
      <c r="M24" s="161"/>
      <c r="N24" s="32"/>
      <c r="O24" s="150"/>
      <c r="P24" s="150"/>
      <c r="Q24" s="13"/>
    </row>
    <row r="25" spans="1:17" ht="30" customHeight="1">
      <c r="A25" s="2">
        <v>22</v>
      </c>
      <c r="B25" s="287" t="s">
        <v>1085</v>
      </c>
      <c r="C25" s="120" t="s">
        <v>1086</v>
      </c>
      <c r="D25" s="290" t="s">
        <v>1087</v>
      </c>
      <c r="E25" s="34"/>
      <c r="F25" s="33"/>
      <c r="G25" s="34"/>
      <c r="H25" s="287" t="s">
        <v>1216</v>
      </c>
      <c r="I25" s="102" t="s">
        <v>1241</v>
      </c>
      <c r="J25" s="113" t="s">
        <v>1242</v>
      </c>
      <c r="K25" s="102" t="s">
        <v>1243</v>
      </c>
      <c r="L25" s="290" t="s">
        <v>1244</v>
      </c>
      <c r="M25" s="61"/>
      <c r="N25" s="32"/>
      <c r="O25" s="150"/>
      <c r="P25" s="150"/>
      <c r="Q25" s="13"/>
    </row>
    <row r="26" spans="1:17" ht="30" customHeight="1">
      <c r="A26" s="2">
        <v>23</v>
      </c>
      <c r="B26" s="287" t="s">
        <v>1085</v>
      </c>
      <c r="C26" s="102" t="s">
        <v>1088</v>
      </c>
      <c r="D26" s="290" t="s">
        <v>1089</v>
      </c>
      <c r="E26" s="34"/>
      <c r="F26" s="33"/>
      <c r="G26" s="34"/>
      <c r="H26" s="287" t="s">
        <v>1216</v>
      </c>
      <c r="I26" s="102" t="s">
        <v>1245</v>
      </c>
      <c r="J26" s="113" t="s">
        <v>1246</v>
      </c>
      <c r="K26" s="102" t="s">
        <v>1247</v>
      </c>
      <c r="L26" s="290" t="s">
        <v>1248</v>
      </c>
      <c r="M26" s="61"/>
      <c r="N26" s="32"/>
      <c r="O26" s="150"/>
      <c r="P26" s="150"/>
      <c r="Q26" s="13"/>
    </row>
    <row r="27" spans="1:17" ht="30" customHeight="1">
      <c r="A27" s="2">
        <v>24</v>
      </c>
      <c r="B27" s="287" t="s">
        <v>1090</v>
      </c>
      <c r="C27" s="81" t="s">
        <v>1091</v>
      </c>
      <c r="D27" s="295" t="s">
        <v>1092</v>
      </c>
      <c r="E27" s="34"/>
      <c r="F27" s="33"/>
      <c r="G27" s="34"/>
      <c r="H27" s="287" t="s">
        <v>1249</v>
      </c>
      <c r="I27" s="87" t="s">
        <v>1274</v>
      </c>
      <c r="J27" s="113" t="s">
        <v>1275</v>
      </c>
      <c r="K27" s="192" t="s">
        <v>1276</v>
      </c>
      <c r="L27" s="290" t="s">
        <v>1277</v>
      </c>
      <c r="M27" s="61"/>
      <c r="N27" s="32"/>
      <c r="O27" s="150"/>
      <c r="P27" s="150"/>
      <c r="Q27" s="13"/>
    </row>
    <row r="28" spans="1:17" ht="30" customHeight="1">
      <c r="A28" s="2">
        <v>25</v>
      </c>
      <c r="B28" s="287" t="s">
        <v>1090</v>
      </c>
      <c r="C28" s="81" t="s">
        <v>1093</v>
      </c>
      <c r="D28" s="295" t="s">
        <v>1094</v>
      </c>
      <c r="E28" s="34"/>
      <c r="F28" s="33"/>
      <c r="G28" s="34"/>
      <c r="H28" s="287" t="s">
        <v>1249</v>
      </c>
      <c r="I28" s="102" t="s">
        <v>1278</v>
      </c>
      <c r="J28" s="113" t="s">
        <v>1279</v>
      </c>
      <c r="K28" s="102" t="s">
        <v>1280</v>
      </c>
      <c r="L28" s="290" t="s">
        <v>1281</v>
      </c>
      <c r="M28" s="61"/>
      <c r="N28" s="32"/>
      <c r="O28" s="150"/>
      <c r="P28" s="150"/>
      <c r="Q28" s="9"/>
    </row>
    <row r="29" spans="1:17" ht="30" customHeight="1">
      <c r="A29" s="2">
        <v>26</v>
      </c>
      <c r="B29" s="287" t="s">
        <v>1090</v>
      </c>
      <c r="C29" s="102" t="s">
        <v>1095</v>
      </c>
      <c r="D29" s="295" t="s">
        <v>1096</v>
      </c>
      <c r="E29" s="34"/>
      <c r="F29" s="33"/>
      <c r="G29" s="34"/>
      <c r="H29" s="287" t="s">
        <v>1282</v>
      </c>
      <c r="I29" s="102" t="s">
        <v>1291</v>
      </c>
      <c r="J29" s="113" t="s">
        <v>1292</v>
      </c>
      <c r="K29" s="102" t="s">
        <v>1293</v>
      </c>
      <c r="L29" s="290" t="s">
        <v>1294</v>
      </c>
      <c r="M29" s="61"/>
      <c r="N29" s="32"/>
      <c r="O29" s="150"/>
      <c r="P29" s="150"/>
      <c r="Q29" s="13"/>
    </row>
    <row r="30" spans="1:17" ht="30" customHeight="1">
      <c r="A30" s="2">
        <v>27</v>
      </c>
      <c r="B30" s="287" t="s">
        <v>1090</v>
      </c>
      <c r="C30" s="102" t="s">
        <v>1097</v>
      </c>
      <c r="D30" s="290" t="s">
        <v>1098</v>
      </c>
      <c r="E30" s="34"/>
      <c r="F30" s="33"/>
      <c r="G30" s="34"/>
      <c r="H30" s="287" t="s">
        <v>1282</v>
      </c>
      <c r="I30" s="102" t="s">
        <v>1295</v>
      </c>
      <c r="J30" s="113" t="s">
        <v>1296</v>
      </c>
      <c r="K30" s="102" t="s">
        <v>1297</v>
      </c>
      <c r="L30" s="290" t="s">
        <v>1298</v>
      </c>
      <c r="M30" s="61"/>
      <c r="N30" s="32"/>
      <c r="O30" s="150"/>
      <c r="P30" s="150"/>
      <c r="Q30" s="13"/>
    </row>
    <row r="31" spans="1:17" ht="30" customHeight="1">
      <c r="A31" s="2">
        <v>28</v>
      </c>
      <c r="B31" s="287" t="s">
        <v>1090</v>
      </c>
      <c r="C31" s="102" t="s">
        <v>1099</v>
      </c>
      <c r="D31" s="189" t="s">
        <v>1100</v>
      </c>
      <c r="F31" s="33"/>
      <c r="G31" s="34"/>
      <c r="H31" s="287" t="s">
        <v>1282</v>
      </c>
      <c r="I31" s="102" t="s">
        <v>1299</v>
      </c>
      <c r="J31" s="113" t="s">
        <v>1300</v>
      </c>
      <c r="K31" s="102" t="s">
        <v>1301</v>
      </c>
      <c r="L31" s="290" t="s">
        <v>1302</v>
      </c>
      <c r="M31" s="61"/>
      <c r="N31" s="32"/>
      <c r="O31" s="150"/>
      <c r="P31" s="150"/>
      <c r="Q31" s="13"/>
    </row>
    <row r="32" spans="1:17" ht="30" customHeight="1">
      <c r="A32" s="2">
        <v>29</v>
      </c>
      <c r="B32" s="287" t="s">
        <v>1090</v>
      </c>
      <c r="C32" s="102" t="s">
        <v>1101</v>
      </c>
      <c r="D32" s="189" t="s">
        <v>1102</v>
      </c>
      <c r="F32" s="35"/>
      <c r="G32" s="34"/>
      <c r="H32" s="287" t="s">
        <v>1282</v>
      </c>
      <c r="I32" s="102" t="s">
        <v>1303</v>
      </c>
      <c r="J32" s="113" t="s">
        <v>1304</v>
      </c>
      <c r="K32" s="102" t="s">
        <v>1305</v>
      </c>
      <c r="L32" s="290" t="s">
        <v>1306</v>
      </c>
      <c r="M32" s="61"/>
      <c r="N32" s="32"/>
      <c r="O32" s="150"/>
      <c r="P32" s="150"/>
      <c r="Q32" s="13"/>
    </row>
    <row r="33" spans="1:17" ht="30" customHeight="1" thickBot="1">
      <c r="A33" s="2">
        <v>30</v>
      </c>
      <c r="B33" s="287" t="s">
        <v>1090</v>
      </c>
      <c r="C33" s="102" t="s">
        <v>1103</v>
      </c>
      <c r="D33" s="189" t="s">
        <v>1104</v>
      </c>
      <c r="F33" s="33"/>
      <c r="G33" s="34"/>
      <c r="H33" s="305" t="s">
        <v>1344</v>
      </c>
      <c r="I33" s="245" t="s">
        <v>1357</v>
      </c>
      <c r="J33" s="263" t="s">
        <v>1358</v>
      </c>
      <c r="K33" s="245" t="s">
        <v>1359</v>
      </c>
      <c r="L33" s="246" t="s">
        <v>1360</v>
      </c>
      <c r="M33" s="61"/>
      <c r="N33" s="32"/>
      <c r="O33" s="150"/>
      <c r="P33" s="150"/>
      <c r="Q33" s="13"/>
    </row>
    <row r="34" spans="1:17" ht="30" customHeight="1">
      <c r="A34" s="2">
        <v>31</v>
      </c>
      <c r="B34" s="287" t="s">
        <v>1151</v>
      </c>
      <c r="C34" s="102" t="s">
        <v>1152</v>
      </c>
      <c r="D34" s="215" t="s">
        <v>1153</v>
      </c>
      <c r="I34" s="261"/>
      <c r="J34" s="262"/>
      <c r="K34" s="314"/>
      <c r="L34" s="314"/>
      <c r="M34" s="61"/>
      <c r="N34" s="32"/>
      <c r="O34" s="150"/>
      <c r="P34" s="150"/>
      <c r="Q34" s="13"/>
    </row>
    <row r="35" spans="1:17" ht="30" customHeight="1">
      <c r="A35" s="2">
        <v>32</v>
      </c>
      <c r="B35" s="287" t="s">
        <v>1160</v>
      </c>
      <c r="C35" s="120" t="s">
        <v>1161</v>
      </c>
      <c r="D35" s="290" t="s">
        <v>1162</v>
      </c>
      <c r="I35" s="102"/>
      <c r="J35" s="113"/>
      <c r="K35" s="61"/>
      <c r="L35" s="61"/>
      <c r="M35" s="61"/>
      <c r="N35" s="32"/>
      <c r="O35" s="150"/>
      <c r="P35" s="150"/>
      <c r="Q35" s="13"/>
    </row>
    <row r="36" spans="1:17" ht="30" customHeight="1">
      <c r="A36" s="2">
        <v>33</v>
      </c>
      <c r="B36" s="287" t="s">
        <v>1160</v>
      </c>
      <c r="C36" s="102" t="s">
        <v>1163</v>
      </c>
      <c r="D36" s="290" t="s">
        <v>1164</v>
      </c>
      <c r="I36" s="102"/>
      <c r="J36" s="113"/>
      <c r="K36" s="61"/>
      <c r="L36" s="61"/>
      <c r="M36" s="61"/>
      <c r="N36" s="40"/>
      <c r="O36" s="150"/>
      <c r="P36" s="150"/>
      <c r="Q36" s="13"/>
    </row>
    <row r="37" spans="1:17" ht="30" customHeight="1" thickBot="1">
      <c r="A37" s="2">
        <v>34</v>
      </c>
      <c r="B37" s="287" t="s">
        <v>1160</v>
      </c>
      <c r="C37" s="102" t="s">
        <v>1165</v>
      </c>
      <c r="D37" s="290" t="s">
        <v>1166</v>
      </c>
      <c r="I37" s="40"/>
      <c r="J37" s="13"/>
      <c r="K37" s="53"/>
      <c r="L37" s="53"/>
      <c r="M37" s="53"/>
      <c r="N37" s="54"/>
      <c r="O37" s="164"/>
      <c r="P37" s="164"/>
      <c r="Q37" s="55"/>
    </row>
    <row r="38" spans="1:17" ht="30" customHeight="1">
      <c r="A38" s="2">
        <v>35</v>
      </c>
      <c r="B38" s="287" t="s">
        <v>1160</v>
      </c>
      <c r="C38" s="102" t="s">
        <v>1167</v>
      </c>
      <c r="D38" s="290" t="s">
        <v>1168</v>
      </c>
      <c r="I38" s="40"/>
      <c r="J38" s="17"/>
      <c r="K38" s="39"/>
      <c r="L38" s="39"/>
      <c r="M38" s="39"/>
      <c r="N38" s="48"/>
      <c r="O38" s="62"/>
      <c r="P38" s="62"/>
      <c r="Q38" s="34"/>
    </row>
    <row r="39" spans="1:17" ht="30" customHeight="1">
      <c r="A39" s="2">
        <v>36</v>
      </c>
      <c r="B39" s="287" t="s">
        <v>1160</v>
      </c>
      <c r="C39" s="122" t="s">
        <v>1169</v>
      </c>
      <c r="D39" s="296" t="s">
        <v>1170</v>
      </c>
      <c r="I39" s="40"/>
      <c r="J39" s="13"/>
      <c r="K39" s="34"/>
      <c r="L39" s="34"/>
      <c r="M39" s="34"/>
      <c r="N39" s="33"/>
      <c r="O39" s="33"/>
      <c r="P39" s="33"/>
      <c r="Q39" s="34"/>
    </row>
    <row r="40" spans="1:17" ht="30" customHeight="1">
      <c r="A40" s="2">
        <v>37</v>
      </c>
      <c r="B40" s="287" t="s">
        <v>1160</v>
      </c>
      <c r="C40" s="102" t="s">
        <v>1171</v>
      </c>
      <c r="D40" s="297" t="s">
        <v>1172</v>
      </c>
      <c r="I40" s="40"/>
      <c r="J40" s="13"/>
      <c r="K40" s="34"/>
      <c r="L40" s="34"/>
      <c r="M40" s="34"/>
      <c r="N40" s="33"/>
      <c r="O40" s="33"/>
      <c r="P40" s="33"/>
      <c r="Q40" s="34"/>
    </row>
    <row r="41" spans="1:17" ht="30" customHeight="1">
      <c r="A41" s="2">
        <v>38</v>
      </c>
      <c r="B41" s="287" t="s">
        <v>1160</v>
      </c>
      <c r="C41" s="102" t="s">
        <v>1173</v>
      </c>
      <c r="D41" s="297" t="s">
        <v>1174</v>
      </c>
      <c r="I41" s="40"/>
      <c r="J41" s="17"/>
      <c r="K41" s="39"/>
      <c r="L41" s="39"/>
      <c r="M41" s="39"/>
      <c r="N41" s="33"/>
      <c r="O41" s="33"/>
      <c r="P41" s="33"/>
      <c r="Q41" s="34"/>
    </row>
    <row r="42" spans="1:17" ht="30" customHeight="1">
      <c r="A42" s="2">
        <v>39</v>
      </c>
      <c r="B42" s="287" t="s">
        <v>1200</v>
      </c>
      <c r="C42" s="120" t="s">
        <v>1201</v>
      </c>
      <c r="D42" s="298" t="s">
        <v>1202</v>
      </c>
      <c r="I42" s="40"/>
      <c r="J42" s="13"/>
      <c r="K42" s="34"/>
      <c r="L42" s="34"/>
      <c r="M42" s="34"/>
      <c r="N42" s="33"/>
      <c r="O42" s="33"/>
      <c r="P42" s="33"/>
      <c r="Q42" s="34"/>
    </row>
    <row r="43" spans="1:17" ht="30" customHeight="1">
      <c r="A43" s="2">
        <v>40</v>
      </c>
      <c r="B43" s="287" t="s">
        <v>1200</v>
      </c>
      <c r="C43" s="102" t="s">
        <v>1203</v>
      </c>
      <c r="D43" s="298" t="s">
        <v>1204</v>
      </c>
      <c r="I43" s="46"/>
      <c r="J43" s="13"/>
      <c r="K43" s="34"/>
      <c r="L43" s="34"/>
      <c r="M43" s="34"/>
      <c r="N43" s="33"/>
      <c r="O43" s="33"/>
      <c r="P43" s="33"/>
      <c r="Q43" s="34"/>
    </row>
    <row r="44" spans="1:17" ht="30" customHeight="1">
      <c r="A44" s="2">
        <v>41</v>
      </c>
      <c r="B44" s="287" t="s">
        <v>1200</v>
      </c>
      <c r="C44" s="102" t="s">
        <v>1205</v>
      </c>
      <c r="D44" s="298" t="s">
        <v>1206</v>
      </c>
      <c r="I44" s="40"/>
      <c r="J44" s="13"/>
      <c r="K44" s="34"/>
      <c r="L44" s="34"/>
      <c r="M44" s="34"/>
      <c r="N44" s="33"/>
      <c r="O44" s="33"/>
      <c r="P44" s="33"/>
      <c r="Q44" s="34"/>
    </row>
    <row r="45" spans="1:17" ht="30" customHeight="1">
      <c r="A45" s="2">
        <v>42</v>
      </c>
      <c r="B45" s="287" t="s">
        <v>1200</v>
      </c>
      <c r="C45" s="102" t="s">
        <v>1207</v>
      </c>
      <c r="D45" s="298" t="s">
        <v>1208</v>
      </c>
      <c r="I45" s="40"/>
      <c r="J45" s="13"/>
      <c r="K45" s="34"/>
      <c r="L45" s="34"/>
      <c r="M45" s="34"/>
      <c r="N45" s="33"/>
      <c r="O45" s="33"/>
      <c r="P45" s="33"/>
      <c r="Q45" s="34"/>
    </row>
    <row r="46" spans="1:17" ht="30" customHeight="1">
      <c r="A46" s="2">
        <v>43</v>
      </c>
      <c r="B46" s="287" t="s">
        <v>1216</v>
      </c>
      <c r="C46" s="120" t="s">
        <v>1217</v>
      </c>
      <c r="D46" s="290" t="s">
        <v>1218</v>
      </c>
      <c r="I46" s="40"/>
      <c r="J46" s="13"/>
      <c r="K46" s="34"/>
      <c r="L46" s="34"/>
      <c r="M46" s="34"/>
      <c r="N46" s="33"/>
      <c r="O46" s="33"/>
      <c r="P46" s="33"/>
      <c r="Q46" s="34"/>
    </row>
    <row r="47" spans="1:17" ht="30" customHeight="1">
      <c r="A47" s="2">
        <v>44</v>
      </c>
      <c r="B47" s="287" t="s">
        <v>1216</v>
      </c>
      <c r="C47" s="102" t="s">
        <v>1219</v>
      </c>
      <c r="D47" s="290" t="s">
        <v>1220</v>
      </c>
      <c r="I47" s="40"/>
      <c r="J47" s="13"/>
      <c r="K47" s="34"/>
      <c r="L47" s="34"/>
      <c r="M47" s="34"/>
      <c r="N47" s="33"/>
      <c r="O47" s="33"/>
      <c r="P47" s="33"/>
      <c r="Q47" s="34"/>
    </row>
    <row r="48" spans="1:17" ht="30" customHeight="1">
      <c r="A48" s="2">
        <v>45</v>
      </c>
      <c r="B48" s="287" t="s">
        <v>1216</v>
      </c>
      <c r="C48" s="102" t="s">
        <v>1221</v>
      </c>
      <c r="D48" s="290" t="s">
        <v>1222</v>
      </c>
      <c r="I48" s="40"/>
      <c r="J48" s="13"/>
      <c r="K48" s="34"/>
      <c r="L48" s="34"/>
      <c r="M48" s="34"/>
      <c r="N48" s="33"/>
      <c r="O48" s="33"/>
      <c r="P48" s="33"/>
      <c r="Q48" s="34"/>
    </row>
    <row r="49" spans="1:17" ht="30" customHeight="1">
      <c r="A49" s="2">
        <v>46</v>
      </c>
      <c r="B49" s="287" t="s">
        <v>1216</v>
      </c>
      <c r="C49" s="102" t="s">
        <v>1223</v>
      </c>
      <c r="D49" s="290" t="s">
        <v>1224</v>
      </c>
      <c r="I49" s="40"/>
      <c r="J49" s="13"/>
      <c r="K49" s="34"/>
      <c r="L49" s="34"/>
      <c r="M49" s="34"/>
      <c r="N49" s="33"/>
      <c r="O49" s="33"/>
      <c r="P49" s="33"/>
      <c r="Q49" s="34"/>
    </row>
    <row r="50" spans="1:17" ht="30" customHeight="1">
      <c r="A50" s="2">
        <v>47</v>
      </c>
      <c r="B50" s="287" t="s">
        <v>1216</v>
      </c>
      <c r="C50" s="102" t="s">
        <v>1225</v>
      </c>
      <c r="D50" s="290" t="s">
        <v>1226</v>
      </c>
      <c r="I50" s="40"/>
      <c r="J50" s="13"/>
      <c r="K50" s="34"/>
      <c r="L50" s="34"/>
      <c r="M50" s="34"/>
      <c r="N50" s="33"/>
      <c r="O50" s="33"/>
      <c r="P50" s="33"/>
      <c r="Q50" s="34"/>
    </row>
    <row r="51" spans="1:17" ht="30" customHeight="1">
      <c r="A51" s="2">
        <v>48</v>
      </c>
      <c r="B51" s="287" t="s">
        <v>1216</v>
      </c>
      <c r="C51" s="102" t="s">
        <v>1227</v>
      </c>
      <c r="D51" s="290" t="s">
        <v>1228</v>
      </c>
      <c r="I51" s="40"/>
      <c r="J51" s="13"/>
      <c r="K51" s="34"/>
      <c r="L51" s="34"/>
      <c r="M51" s="34"/>
      <c r="N51" s="33"/>
      <c r="O51" s="33"/>
      <c r="P51" s="33"/>
      <c r="Q51" s="34"/>
    </row>
    <row r="52" spans="1:17" ht="30" customHeight="1">
      <c r="A52" s="2">
        <v>49</v>
      </c>
      <c r="B52" s="287" t="s">
        <v>1216</v>
      </c>
      <c r="C52" s="102" t="s">
        <v>1229</v>
      </c>
      <c r="D52" s="290" t="s">
        <v>1230</v>
      </c>
      <c r="I52" s="46"/>
      <c r="J52" s="13"/>
      <c r="K52" s="34"/>
      <c r="L52" s="34"/>
      <c r="M52" s="34"/>
      <c r="N52" s="33"/>
      <c r="O52" s="33"/>
      <c r="P52" s="33"/>
      <c r="Q52" s="33"/>
    </row>
    <row r="53" spans="1:17" ht="30" customHeight="1">
      <c r="A53" s="2">
        <v>50</v>
      </c>
      <c r="B53" s="287" t="s">
        <v>1249</v>
      </c>
      <c r="C53" s="102" t="s">
        <v>1250</v>
      </c>
      <c r="D53" s="299" t="s">
        <v>1251</v>
      </c>
      <c r="I53" s="40"/>
      <c r="J53" s="13"/>
      <c r="K53" s="34"/>
      <c r="L53" s="34"/>
      <c r="M53" s="34"/>
      <c r="N53" s="35"/>
      <c r="O53" s="35"/>
      <c r="P53" s="35"/>
      <c r="Q53" s="33"/>
    </row>
    <row r="54" spans="1:17" ht="30" customHeight="1">
      <c r="A54" s="2">
        <v>51</v>
      </c>
      <c r="B54" s="287" t="s">
        <v>1249</v>
      </c>
      <c r="C54" s="102" t="s">
        <v>1252</v>
      </c>
      <c r="D54" s="299" t="s">
        <v>1253</v>
      </c>
      <c r="I54" s="40"/>
      <c r="J54" s="13"/>
      <c r="K54" s="34"/>
      <c r="L54" s="34"/>
      <c r="M54" s="34"/>
      <c r="N54" s="33"/>
      <c r="O54" s="33"/>
      <c r="P54" s="33"/>
      <c r="Q54" s="34"/>
    </row>
    <row r="55" spans="1:17" ht="30" customHeight="1">
      <c r="A55" s="2">
        <v>52</v>
      </c>
      <c r="B55" s="287" t="s">
        <v>1249</v>
      </c>
      <c r="C55" s="102" t="s">
        <v>1254</v>
      </c>
      <c r="D55" s="290" t="s">
        <v>1255</v>
      </c>
      <c r="I55" s="40"/>
      <c r="J55" s="13"/>
      <c r="K55" s="34"/>
      <c r="L55" s="34"/>
      <c r="M55" s="34"/>
      <c r="N55" s="33"/>
      <c r="O55" s="33"/>
      <c r="P55" s="33"/>
      <c r="Q55" s="34"/>
    </row>
    <row r="56" spans="1:17" ht="30" customHeight="1">
      <c r="A56" s="2">
        <v>53</v>
      </c>
      <c r="B56" s="287" t="s">
        <v>1249</v>
      </c>
      <c r="C56" s="102" t="s">
        <v>1256</v>
      </c>
      <c r="D56" s="290" t="s">
        <v>1257</v>
      </c>
      <c r="I56" s="40"/>
      <c r="J56" s="11"/>
      <c r="K56" s="35"/>
      <c r="L56" s="35"/>
      <c r="M56" s="35"/>
      <c r="N56" s="33"/>
      <c r="O56" s="33"/>
      <c r="P56" s="33"/>
      <c r="Q56" s="34"/>
    </row>
    <row r="57" spans="1:17" ht="30" customHeight="1">
      <c r="A57" s="2">
        <v>54</v>
      </c>
      <c r="B57" s="287" t="s">
        <v>1249</v>
      </c>
      <c r="C57" s="102" t="s">
        <v>1258</v>
      </c>
      <c r="D57" s="290" t="s">
        <v>1259</v>
      </c>
      <c r="I57" s="40"/>
      <c r="J57" s="13"/>
      <c r="K57" s="34"/>
      <c r="L57" s="34"/>
      <c r="M57" s="34"/>
      <c r="N57" s="33"/>
      <c r="O57" s="33"/>
      <c r="P57" s="33"/>
      <c r="Q57" s="34"/>
    </row>
    <row r="58" spans="1:17" ht="30" customHeight="1">
      <c r="A58" s="2">
        <v>55</v>
      </c>
      <c r="B58" s="287" t="s">
        <v>1249</v>
      </c>
      <c r="C58" s="64" t="s">
        <v>1260</v>
      </c>
      <c r="D58" s="183" t="s">
        <v>1261</v>
      </c>
      <c r="I58" s="40"/>
      <c r="J58" s="17"/>
      <c r="K58" s="39"/>
      <c r="L58" s="39"/>
      <c r="M58" s="39"/>
      <c r="N58" s="33"/>
      <c r="O58" s="33"/>
      <c r="P58" s="33"/>
      <c r="Q58" s="34"/>
    </row>
    <row r="59" spans="1:17" ht="30" customHeight="1">
      <c r="A59" s="2">
        <v>56</v>
      </c>
      <c r="B59" s="287" t="s">
        <v>1249</v>
      </c>
      <c r="C59" s="102" t="s">
        <v>1262</v>
      </c>
      <c r="D59" s="290" t="s">
        <v>1263</v>
      </c>
      <c r="I59" s="41"/>
      <c r="J59" s="9"/>
      <c r="K59" s="33"/>
      <c r="L59" s="33"/>
      <c r="M59" s="33"/>
      <c r="N59" s="33"/>
      <c r="O59" s="33"/>
      <c r="P59" s="33"/>
      <c r="Q59" s="33"/>
    </row>
    <row r="60" spans="1:17" ht="30" customHeight="1">
      <c r="A60" s="2">
        <v>57</v>
      </c>
      <c r="B60" s="287" t="s">
        <v>1249</v>
      </c>
      <c r="C60" s="192" t="s">
        <v>1264</v>
      </c>
      <c r="D60" s="290" t="s">
        <v>1265</v>
      </c>
      <c r="I60" s="40"/>
      <c r="J60" s="9"/>
      <c r="K60" s="33"/>
      <c r="L60" s="33"/>
      <c r="M60" s="33"/>
      <c r="N60" s="33"/>
      <c r="O60" s="33"/>
      <c r="P60" s="33"/>
      <c r="Q60" s="34"/>
    </row>
    <row r="61" spans="1:17" ht="30" customHeight="1">
      <c r="A61" s="2">
        <v>58</v>
      </c>
      <c r="B61" s="287" t="s">
        <v>1249</v>
      </c>
      <c r="C61" s="102" t="s">
        <v>1266</v>
      </c>
      <c r="D61" s="290" t="s">
        <v>1267</v>
      </c>
      <c r="I61" s="40"/>
      <c r="J61" s="13"/>
      <c r="K61" s="34"/>
      <c r="L61" s="34"/>
      <c r="M61" s="34"/>
      <c r="N61" s="33"/>
      <c r="O61" s="33"/>
      <c r="P61" s="33"/>
      <c r="Q61" s="34"/>
    </row>
    <row r="62" spans="1:17" ht="30" customHeight="1">
      <c r="A62" s="2">
        <v>59</v>
      </c>
      <c r="B62" s="287" t="s">
        <v>1249</v>
      </c>
      <c r="C62" s="102" t="s">
        <v>1268</v>
      </c>
      <c r="D62" s="290" t="s">
        <v>1269</v>
      </c>
      <c r="I62" s="40"/>
      <c r="J62" s="13"/>
      <c r="K62" s="34"/>
      <c r="L62" s="34"/>
      <c r="M62" s="34"/>
      <c r="N62" s="33"/>
      <c r="O62" s="33"/>
      <c r="P62" s="33"/>
      <c r="Q62" s="34"/>
    </row>
    <row r="63" spans="1:17" ht="30" customHeight="1">
      <c r="A63" s="2">
        <v>60</v>
      </c>
      <c r="B63" s="287" t="s">
        <v>1282</v>
      </c>
      <c r="C63" s="120" t="s">
        <v>1283</v>
      </c>
      <c r="D63" s="290" t="s">
        <v>1284</v>
      </c>
      <c r="I63" s="40"/>
      <c r="J63" s="13"/>
      <c r="K63" s="34"/>
      <c r="L63" s="34"/>
      <c r="M63" s="34"/>
      <c r="N63" s="33"/>
      <c r="O63" s="33"/>
      <c r="P63" s="33"/>
      <c r="Q63" s="34"/>
    </row>
    <row r="64" spans="1:17" ht="30" customHeight="1">
      <c r="A64" s="2">
        <v>61</v>
      </c>
      <c r="B64" s="287" t="s">
        <v>1282</v>
      </c>
      <c r="C64" s="102" t="s">
        <v>1285</v>
      </c>
      <c r="D64" s="290" t="s">
        <v>1286</v>
      </c>
      <c r="I64" s="40"/>
      <c r="J64" s="13"/>
      <c r="K64" s="34"/>
      <c r="L64" s="34"/>
      <c r="M64" s="34"/>
      <c r="N64" s="33"/>
      <c r="O64" s="33"/>
      <c r="P64" s="33"/>
      <c r="Q64" s="34"/>
    </row>
    <row r="65" spans="1:17" ht="30" customHeight="1">
      <c r="A65" s="2">
        <v>62</v>
      </c>
      <c r="B65" s="287" t="s">
        <v>1282</v>
      </c>
      <c r="C65" s="102" t="s">
        <v>1287</v>
      </c>
      <c r="D65" s="290" t="s">
        <v>1288</v>
      </c>
      <c r="I65" s="40"/>
      <c r="J65" s="13"/>
      <c r="K65" s="34"/>
      <c r="L65" s="34"/>
      <c r="M65" s="34"/>
      <c r="N65" s="33"/>
      <c r="O65" s="33"/>
      <c r="P65" s="33"/>
      <c r="Q65" s="34"/>
    </row>
    <row r="66" spans="1:17" ht="30" customHeight="1">
      <c r="A66" s="2">
        <v>63</v>
      </c>
      <c r="B66" s="287" t="s">
        <v>1282</v>
      </c>
      <c r="C66" s="102" t="s">
        <v>1289</v>
      </c>
      <c r="D66" s="290" t="s">
        <v>1290</v>
      </c>
      <c r="I66" s="40"/>
      <c r="J66" s="13"/>
      <c r="K66" s="34"/>
      <c r="L66" s="34"/>
      <c r="M66" s="34"/>
      <c r="N66" s="33"/>
      <c r="O66" s="33"/>
      <c r="P66" s="33"/>
      <c r="Q66" s="34"/>
    </row>
    <row r="67" spans="1:17" ht="30" customHeight="1">
      <c r="A67" s="2">
        <v>64</v>
      </c>
      <c r="B67" s="287" t="s">
        <v>1331</v>
      </c>
      <c r="C67" s="120" t="s">
        <v>1332</v>
      </c>
      <c r="D67" s="290" t="s">
        <v>1333</v>
      </c>
      <c r="I67" s="40"/>
      <c r="J67" s="17"/>
      <c r="K67" s="39"/>
      <c r="L67" s="39"/>
      <c r="M67" s="39"/>
      <c r="N67" s="33"/>
      <c r="O67" s="33"/>
      <c r="P67" s="33"/>
      <c r="Q67" s="39"/>
    </row>
    <row r="68" spans="1:17" ht="30" customHeight="1">
      <c r="A68" s="2">
        <v>65</v>
      </c>
      <c r="B68" s="287" t="s">
        <v>1331</v>
      </c>
      <c r="C68" s="102" t="s">
        <v>1334</v>
      </c>
      <c r="D68" s="290" t="s">
        <v>1335</v>
      </c>
      <c r="I68" s="40"/>
      <c r="J68" s="13"/>
      <c r="K68" s="34"/>
      <c r="L68" s="34"/>
      <c r="M68" s="34"/>
      <c r="N68" s="33"/>
      <c r="O68" s="33"/>
      <c r="P68" s="33"/>
      <c r="Q68" s="34"/>
    </row>
    <row r="69" spans="1:17" ht="30" customHeight="1">
      <c r="A69" s="2">
        <v>66</v>
      </c>
      <c r="B69" s="287" t="s">
        <v>1331</v>
      </c>
      <c r="C69" s="102" t="s">
        <v>1336</v>
      </c>
      <c r="D69" s="290" t="s">
        <v>1337</v>
      </c>
      <c r="I69" s="40"/>
      <c r="J69" s="13"/>
      <c r="K69" s="34"/>
      <c r="L69" s="34"/>
      <c r="M69" s="34"/>
      <c r="N69" s="33"/>
      <c r="O69" s="33"/>
      <c r="P69" s="33"/>
      <c r="Q69" s="33"/>
    </row>
    <row r="70" spans="1:17" ht="30" customHeight="1">
      <c r="A70" s="2">
        <v>67</v>
      </c>
      <c r="B70" s="287" t="s">
        <v>1331</v>
      </c>
      <c r="C70" s="102" t="s">
        <v>1338</v>
      </c>
      <c r="D70" s="290" t="s">
        <v>1339</v>
      </c>
      <c r="I70" s="40"/>
      <c r="J70" s="9"/>
      <c r="K70" s="33"/>
      <c r="L70" s="33"/>
      <c r="M70" s="33"/>
    </row>
    <row r="71" spans="1:17" ht="30" customHeight="1">
      <c r="A71" s="2">
        <v>68</v>
      </c>
      <c r="B71" s="287" t="s">
        <v>1331</v>
      </c>
      <c r="C71" s="102" t="s">
        <v>1340</v>
      </c>
      <c r="D71" s="290" t="s">
        <v>1341</v>
      </c>
      <c r="I71" s="40"/>
      <c r="J71" s="9"/>
      <c r="K71" s="33"/>
      <c r="L71" s="33"/>
      <c r="M71" s="33"/>
    </row>
    <row r="72" spans="1:17" ht="30" customHeight="1">
      <c r="A72" s="2">
        <v>69</v>
      </c>
      <c r="B72" s="300" t="s">
        <v>1344</v>
      </c>
      <c r="C72" s="125" t="s">
        <v>1345</v>
      </c>
      <c r="D72" s="301" t="s">
        <v>1346</v>
      </c>
      <c r="I72" s="57"/>
      <c r="J72" s="58"/>
      <c r="K72" s="162"/>
      <c r="L72" s="162"/>
      <c r="M72" s="162"/>
    </row>
    <row r="73" spans="1:17" ht="30" customHeight="1">
      <c r="A73" s="2">
        <v>70</v>
      </c>
      <c r="B73" s="300" t="s">
        <v>1344</v>
      </c>
      <c r="C73" s="125" t="s">
        <v>1347</v>
      </c>
      <c r="D73" s="302" t="s">
        <v>1348</v>
      </c>
      <c r="I73" s="56"/>
      <c r="J73" s="59"/>
      <c r="K73" s="162"/>
      <c r="L73" s="162"/>
      <c r="M73" s="162"/>
    </row>
    <row r="74" spans="1:17" ht="30" customHeight="1">
      <c r="A74" s="2">
        <v>71</v>
      </c>
      <c r="B74" s="300" t="s">
        <v>1344</v>
      </c>
      <c r="C74" s="125" t="s">
        <v>1349</v>
      </c>
      <c r="D74" s="303" t="s">
        <v>1350</v>
      </c>
      <c r="I74" s="56"/>
      <c r="J74" s="59"/>
      <c r="K74" s="162"/>
      <c r="L74" s="162"/>
      <c r="M74" s="162"/>
    </row>
    <row r="75" spans="1:17" ht="30" customHeight="1">
      <c r="A75" s="2">
        <v>72</v>
      </c>
      <c r="B75" s="300" t="s">
        <v>1344</v>
      </c>
      <c r="C75" s="125" t="s">
        <v>1351</v>
      </c>
      <c r="D75" s="304" t="s">
        <v>1352</v>
      </c>
      <c r="I75" s="56"/>
      <c r="J75" s="59"/>
      <c r="K75" s="162"/>
      <c r="L75" s="162"/>
      <c r="M75" s="162"/>
    </row>
    <row r="76" spans="1:17" ht="30" customHeight="1" thickBot="1">
      <c r="A76" s="2">
        <v>73</v>
      </c>
      <c r="B76" s="305" t="s">
        <v>1344</v>
      </c>
      <c r="C76" s="306" t="s">
        <v>1353</v>
      </c>
      <c r="D76" s="307" t="s">
        <v>1354</v>
      </c>
      <c r="I76" s="56"/>
      <c r="J76" s="59"/>
      <c r="K76" s="162"/>
      <c r="L76" s="162"/>
      <c r="M76" s="162"/>
    </row>
    <row r="77" spans="1:17" ht="30" customHeight="1">
      <c r="A77" s="2">
        <v>74</v>
      </c>
      <c r="B77" s="282"/>
      <c r="I77" s="56"/>
      <c r="J77" s="59"/>
      <c r="K77" s="162"/>
      <c r="L77" s="162"/>
      <c r="M77" s="162"/>
    </row>
    <row r="78" spans="1:17" ht="30" customHeight="1" thickBot="1">
      <c r="A78" s="2">
        <v>75</v>
      </c>
      <c r="I78" s="54"/>
      <c r="J78" s="55"/>
      <c r="K78" s="162"/>
      <c r="L78" s="162"/>
      <c r="M78" s="162"/>
    </row>
    <row r="79" spans="1:17" ht="30" customHeight="1">
      <c r="A79" s="2">
        <v>76</v>
      </c>
      <c r="C79" s="24" t="str">
        <f>IFERROR(VLOOKUP(C$3&amp;"-"&amp;TEXT(#REF!,"00"),#REF!,4,0)&amp;"-"&amp;VLOOKUP(C$3&amp;"-"&amp;TEXT(#REF!,"00"),#REF!,7,0),"")</f>
        <v/>
      </c>
      <c r="F79" s="24" t="str">
        <f>IFERROR(VLOOKUP(F$3&amp;"-"&amp;TEXT(#REF!,"00"),#REF!,4,0)&amp;"-"&amp;VLOOKUP(F$3&amp;"-"&amp;TEXT(#REF!,"00"),#REF!,7,0),"")</f>
        <v/>
      </c>
      <c r="I79" s="24" t="str">
        <f>IFERROR(VLOOKUP(I$3&amp;"-"&amp;TEXT(#REF!,"00"),#REF!,4,0)&amp;"-"&amp;VLOOKUP(I$3&amp;"-"&amp;TEXT(#REF!,"00"),#REF!,7,0),"")</f>
        <v/>
      </c>
      <c r="N79" s="24" t="str">
        <f>IFERROR(VLOOKUP(N$3&amp;"-"&amp;TEXT(#REF!,"00"),#REF!,4,0)&amp;"-"&amp;VLOOKUP(N$3&amp;"-"&amp;TEXT(#REF!,"00"),#REF!,7,0),"")</f>
        <v/>
      </c>
    </row>
    <row r="80" spans="1:17" ht="30" customHeight="1">
      <c r="A80" s="2">
        <v>77</v>
      </c>
      <c r="C80" s="24" t="str">
        <f>IFERROR(VLOOKUP(C$3&amp;"-"&amp;TEXT(#REF!,"00"),#REF!,4,0)&amp;"-"&amp;VLOOKUP(C$3&amp;"-"&amp;TEXT(#REF!,"00"),#REF!,7,0),"")</f>
        <v/>
      </c>
      <c r="F80" s="24" t="str">
        <f>IFERROR(VLOOKUP(F$3&amp;"-"&amp;TEXT(#REF!,"00"),#REF!,4,0)&amp;"-"&amp;VLOOKUP(F$3&amp;"-"&amp;TEXT(#REF!,"00"),#REF!,7,0),"")</f>
        <v/>
      </c>
      <c r="I80" s="24" t="str">
        <f>IFERROR(VLOOKUP(I$3&amp;"-"&amp;TEXT(#REF!,"00"),#REF!,4,0)&amp;"-"&amp;VLOOKUP(I$3&amp;"-"&amp;TEXT(#REF!,"00"),#REF!,7,0),"")</f>
        <v/>
      </c>
      <c r="N80" s="24" t="str">
        <f>IFERROR(VLOOKUP(N$3&amp;"-"&amp;TEXT(#REF!,"00"),#REF!,4,0)&amp;"-"&amp;VLOOKUP(N$3&amp;"-"&amp;TEXT(#REF!,"00"),#REF!,7,0),"")</f>
        <v/>
      </c>
    </row>
    <row r="81" spans="1:14" ht="30" customHeight="1">
      <c r="A81" s="2">
        <v>78</v>
      </c>
      <c r="C81" s="24" t="str">
        <f>IFERROR(VLOOKUP(C$3&amp;"-"&amp;TEXT(#REF!,"00"),#REF!,4,0)&amp;"-"&amp;VLOOKUP(C$3&amp;"-"&amp;TEXT(#REF!,"00"),#REF!,7,0),"")</f>
        <v/>
      </c>
      <c r="F81" s="24" t="str">
        <f>IFERROR(VLOOKUP(F$3&amp;"-"&amp;TEXT(#REF!,"00"),#REF!,4,0)&amp;"-"&amp;VLOOKUP(F$3&amp;"-"&amp;TEXT(#REF!,"00"),#REF!,7,0),"")</f>
        <v/>
      </c>
      <c r="I81" s="24" t="str">
        <f>IFERROR(VLOOKUP(I$3&amp;"-"&amp;TEXT(#REF!,"00"),#REF!,4,0)&amp;"-"&amp;VLOOKUP(I$3&amp;"-"&amp;TEXT(#REF!,"00"),#REF!,7,0),"")</f>
        <v/>
      </c>
      <c r="N81" s="24" t="str">
        <f>IFERROR(VLOOKUP(N$3&amp;"-"&amp;TEXT(#REF!,"00"),#REF!,4,0)&amp;"-"&amp;VLOOKUP(N$3&amp;"-"&amp;TEXT(#REF!,"00"),#REF!,7,0),"")</f>
        <v/>
      </c>
    </row>
    <row r="82" spans="1:14" ht="30" customHeight="1">
      <c r="A82" s="2">
        <v>79</v>
      </c>
      <c r="C82" s="24" t="str">
        <f>IFERROR(VLOOKUP(C$3&amp;"-"&amp;TEXT(#REF!,"00"),#REF!,4,0)&amp;"-"&amp;VLOOKUP(C$3&amp;"-"&amp;TEXT(#REF!,"00"),#REF!,7,0),"")</f>
        <v/>
      </c>
      <c r="F82" s="24" t="str">
        <f>IFERROR(VLOOKUP(F$3&amp;"-"&amp;TEXT(#REF!,"00"),#REF!,4,0)&amp;"-"&amp;VLOOKUP(F$3&amp;"-"&amp;TEXT(#REF!,"00"),#REF!,7,0),"")</f>
        <v/>
      </c>
      <c r="I82" s="24" t="str">
        <f>IFERROR(VLOOKUP(I$3&amp;"-"&amp;TEXT(#REF!,"00"),#REF!,4,0)&amp;"-"&amp;VLOOKUP(I$3&amp;"-"&amp;TEXT(#REF!,"00"),#REF!,7,0),"")</f>
        <v/>
      </c>
      <c r="N82" s="24" t="str">
        <f>IFERROR(VLOOKUP(N$3&amp;"-"&amp;TEXT(#REF!,"00"),#REF!,4,0)&amp;"-"&amp;VLOOKUP(N$3&amp;"-"&amp;TEXT(#REF!,"00"),#REF!,7,0),"")</f>
        <v/>
      </c>
    </row>
    <row r="83" spans="1:14" ht="30" customHeight="1">
      <c r="A83" s="2">
        <v>80</v>
      </c>
      <c r="C83" s="24" t="str">
        <f>IFERROR(VLOOKUP(C$3&amp;"-"&amp;TEXT(#REF!,"00"),#REF!,4,0)&amp;"-"&amp;VLOOKUP(C$3&amp;"-"&amp;TEXT(#REF!,"00"),#REF!,7,0),"")</f>
        <v/>
      </c>
      <c r="F83" s="24" t="str">
        <f>IFERROR(VLOOKUP(F$3&amp;"-"&amp;TEXT(#REF!,"00"),#REF!,4,0)&amp;"-"&amp;VLOOKUP(F$3&amp;"-"&amp;TEXT(#REF!,"00"),#REF!,7,0),"")</f>
        <v/>
      </c>
      <c r="I83" s="24" t="str">
        <f>IFERROR(VLOOKUP(I$3&amp;"-"&amp;TEXT(#REF!,"00"),#REF!,4,0)&amp;"-"&amp;VLOOKUP(I$3&amp;"-"&amp;TEXT(#REF!,"00"),#REF!,7,0),"")</f>
        <v/>
      </c>
      <c r="N83" s="24" t="str">
        <f>IFERROR(VLOOKUP(N$3&amp;"-"&amp;TEXT(#REF!,"00"),#REF!,4,0)&amp;"-"&amp;VLOOKUP(N$3&amp;"-"&amp;TEXT(#REF!,"00"),#REF!,7,0),"")</f>
        <v/>
      </c>
    </row>
    <row r="84" spans="1:14" ht="30" customHeight="1">
      <c r="A84" s="2">
        <v>81</v>
      </c>
      <c r="C84" s="24" t="str">
        <f>IFERROR(VLOOKUP(C$3&amp;"-"&amp;TEXT(#REF!,"00"),#REF!,4,0)&amp;"-"&amp;VLOOKUP(C$3&amp;"-"&amp;TEXT(#REF!,"00"),#REF!,7,0),"")</f>
        <v/>
      </c>
      <c r="F84" s="24" t="str">
        <f>IFERROR(VLOOKUP(F$3&amp;"-"&amp;TEXT(#REF!,"00"),#REF!,4,0)&amp;"-"&amp;VLOOKUP(F$3&amp;"-"&amp;TEXT(#REF!,"00"),#REF!,7,0),"")</f>
        <v/>
      </c>
      <c r="I84" s="24" t="str">
        <f>IFERROR(VLOOKUP(I$3&amp;"-"&amp;TEXT(#REF!,"00"),#REF!,4,0)&amp;"-"&amp;VLOOKUP(I$3&amp;"-"&amp;TEXT(#REF!,"00"),#REF!,7,0),"")</f>
        <v/>
      </c>
      <c r="N84" s="24" t="str">
        <f>IFERROR(VLOOKUP(N$3&amp;"-"&amp;TEXT(#REF!,"00"),#REF!,4,0)&amp;"-"&amp;VLOOKUP(N$3&amp;"-"&amp;TEXT(#REF!,"00"),#REF!,7,0),"")</f>
        <v/>
      </c>
    </row>
    <row r="85" spans="1:14" ht="30" customHeight="1">
      <c r="A85" s="2">
        <v>82</v>
      </c>
      <c r="C85" s="24" t="str">
        <f>IFERROR(VLOOKUP(C$3&amp;"-"&amp;TEXT(#REF!,"00"),#REF!,4,0)&amp;"-"&amp;VLOOKUP(C$3&amp;"-"&amp;TEXT(#REF!,"00"),#REF!,7,0),"")</f>
        <v/>
      </c>
      <c r="F85" s="24" t="str">
        <f>IFERROR(VLOOKUP(F$3&amp;"-"&amp;TEXT(#REF!,"00"),#REF!,4,0)&amp;"-"&amp;VLOOKUP(F$3&amp;"-"&amp;TEXT(#REF!,"00"),#REF!,7,0),"")</f>
        <v/>
      </c>
      <c r="I85" s="24" t="str">
        <f>IFERROR(VLOOKUP(I$3&amp;"-"&amp;TEXT(#REF!,"00"),#REF!,4,0)&amp;"-"&amp;VLOOKUP(I$3&amp;"-"&amp;TEXT(#REF!,"00"),#REF!,7,0),"")</f>
        <v/>
      </c>
      <c r="N85" s="24" t="str">
        <f>IFERROR(VLOOKUP(N$3&amp;"-"&amp;TEXT(#REF!,"00"),#REF!,4,0)&amp;"-"&amp;VLOOKUP(N$3&amp;"-"&amp;TEXT(#REF!,"00"),#REF!,7,0),"")</f>
        <v/>
      </c>
    </row>
    <row r="86" spans="1:14" ht="30" customHeight="1">
      <c r="A86" s="2">
        <v>83</v>
      </c>
      <c r="C86" s="24" t="str">
        <f>IFERROR(VLOOKUP(C$3&amp;"-"&amp;TEXT(#REF!,"00"),#REF!,4,0)&amp;"-"&amp;VLOOKUP(C$3&amp;"-"&amp;TEXT(#REF!,"00"),#REF!,7,0),"")</f>
        <v/>
      </c>
      <c r="F86" s="24" t="str">
        <f>IFERROR(VLOOKUP(F$3&amp;"-"&amp;TEXT(#REF!,"00"),#REF!,4,0)&amp;"-"&amp;VLOOKUP(F$3&amp;"-"&amp;TEXT(#REF!,"00"),#REF!,7,0),"")</f>
        <v/>
      </c>
      <c r="I86" s="24" t="str">
        <f>IFERROR(VLOOKUP(I$3&amp;"-"&amp;TEXT(#REF!,"00"),#REF!,4,0)&amp;"-"&amp;VLOOKUP(I$3&amp;"-"&amp;TEXT(#REF!,"00"),#REF!,7,0),"")</f>
        <v/>
      </c>
      <c r="N86" s="24" t="str">
        <f>IFERROR(VLOOKUP(N$3&amp;"-"&amp;TEXT(#REF!,"00"),#REF!,4,0)&amp;"-"&amp;VLOOKUP(N$3&amp;"-"&amp;TEXT(#REF!,"00"),#REF!,7,0),"")</f>
        <v/>
      </c>
    </row>
    <row r="87" spans="1:14" ht="30" customHeight="1">
      <c r="A87" s="2">
        <v>84</v>
      </c>
      <c r="C87" s="24" t="str">
        <f>IFERROR(VLOOKUP(C$3&amp;"-"&amp;TEXT(#REF!,"00"),#REF!,4,0)&amp;"-"&amp;VLOOKUP(C$3&amp;"-"&amp;TEXT(#REF!,"00"),#REF!,7,0),"")</f>
        <v/>
      </c>
      <c r="F87" s="24" t="str">
        <f>IFERROR(VLOOKUP(F$3&amp;"-"&amp;TEXT(#REF!,"00"),#REF!,4,0)&amp;"-"&amp;VLOOKUP(F$3&amp;"-"&amp;TEXT(#REF!,"00"),#REF!,7,0),"")</f>
        <v/>
      </c>
      <c r="I87" s="24" t="str">
        <f>IFERROR(VLOOKUP(I$3&amp;"-"&amp;TEXT(#REF!,"00"),#REF!,4,0)&amp;"-"&amp;VLOOKUP(I$3&amp;"-"&amp;TEXT(#REF!,"00"),#REF!,7,0),"")</f>
        <v/>
      </c>
      <c r="N87" s="24" t="str">
        <f>IFERROR(VLOOKUP(N$3&amp;"-"&amp;TEXT(#REF!,"00"),#REF!,4,0)&amp;"-"&amp;VLOOKUP(N$3&amp;"-"&amp;TEXT(#REF!,"00"),#REF!,7,0),"")</f>
        <v/>
      </c>
    </row>
    <row r="88" spans="1:14" ht="30" customHeight="1">
      <c r="A88" s="2">
        <v>85</v>
      </c>
      <c r="C88" s="24" t="str">
        <f>IFERROR(VLOOKUP(C$3&amp;"-"&amp;TEXT(#REF!,"00"),#REF!,4,0)&amp;"-"&amp;VLOOKUP(C$3&amp;"-"&amp;TEXT(#REF!,"00"),#REF!,7,0),"")</f>
        <v/>
      </c>
      <c r="F88" s="24" t="str">
        <f>IFERROR(VLOOKUP(F$3&amp;"-"&amp;TEXT(#REF!,"00"),#REF!,4,0)&amp;"-"&amp;VLOOKUP(F$3&amp;"-"&amp;TEXT(#REF!,"00"),#REF!,7,0),"")</f>
        <v/>
      </c>
      <c r="I88" s="24" t="str">
        <f>IFERROR(VLOOKUP(I$3&amp;"-"&amp;TEXT(#REF!,"00"),#REF!,4,0)&amp;"-"&amp;VLOOKUP(I$3&amp;"-"&amp;TEXT(#REF!,"00"),#REF!,7,0),"")</f>
        <v/>
      </c>
      <c r="N88" s="24" t="str">
        <f>IFERROR(VLOOKUP(N$3&amp;"-"&amp;TEXT(#REF!,"00"),#REF!,4,0)&amp;"-"&amp;VLOOKUP(N$3&amp;"-"&amp;TEXT(#REF!,"00"),#REF!,7,0),"")</f>
        <v/>
      </c>
    </row>
    <row r="89" spans="1:14" ht="30" customHeight="1">
      <c r="A89" s="2">
        <v>86</v>
      </c>
      <c r="C89" s="24" t="str">
        <f>IFERROR(VLOOKUP(C$3&amp;"-"&amp;TEXT(#REF!,"00"),#REF!,4,0)&amp;"-"&amp;VLOOKUP(C$3&amp;"-"&amp;TEXT(#REF!,"00"),#REF!,7,0),"")</f>
        <v/>
      </c>
      <c r="F89" s="24" t="str">
        <f>IFERROR(VLOOKUP(F$3&amp;"-"&amp;TEXT(#REF!,"00"),#REF!,4,0)&amp;"-"&amp;VLOOKUP(F$3&amp;"-"&amp;TEXT(#REF!,"00"),#REF!,7,0),"")</f>
        <v/>
      </c>
      <c r="I89" s="24" t="str">
        <f>IFERROR(VLOOKUP(I$3&amp;"-"&amp;TEXT(#REF!,"00"),#REF!,4,0)&amp;"-"&amp;VLOOKUP(I$3&amp;"-"&amp;TEXT(#REF!,"00"),#REF!,7,0),"")</f>
        <v/>
      </c>
      <c r="N89" s="24" t="str">
        <f>IFERROR(VLOOKUP(N$3&amp;"-"&amp;TEXT(#REF!,"00"),#REF!,4,0)&amp;"-"&amp;VLOOKUP(N$3&amp;"-"&amp;TEXT(#REF!,"00"),#REF!,7,0),"")</f>
        <v/>
      </c>
    </row>
    <row r="90" spans="1:14" ht="30" customHeight="1">
      <c r="A90" s="2">
        <v>87</v>
      </c>
      <c r="C90" s="24" t="str">
        <f>IFERROR(VLOOKUP(C$3&amp;"-"&amp;TEXT(#REF!,"00"),#REF!,4,0)&amp;"-"&amp;VLOOKUP(C$3&amp;"-"&amp;TEXT(#REF!,"00"),#REF!,7,0),"")</f>
        <v/>
      </c>
      <c r="F90" s="24" t="str">
        <f>IFERROR(VLOOKUP(F$3&amp;"-"&amp;TEXT(#REF!,"00"),#REF!,4,0)&amp;"-"&amp;VLOOKUP(F$3&amp;"-"&amp;TEXT(#REF!,"00"),#REF!,7,0),"")</f>
        <v/>
      </c>
      <c r="I90" s="24" t="str">
        <f>IFERROR(VLOOKUP(I$3&amp;"-"&amp;TEXT(#REF!,"00"),#REF!,4,0)&amp;"-"&amp;VLOOKUP(I$3&amp;"-"&amp;TEXT(#REF!,"00"),#REF!,7,0),"")</f>
        <v/>
      </c>
      <c r="N90" s="24" t="str">
        <f>IFERROR(VLOOKUP(N$3&amp;"-"&amp;TEXT(#REF!,"00"),#REF!,4,0)&amp;"-"&amp;VLOOKUP(N$3&amp;"-"&amp;TEXT(#REF!,"00"),#REF!,7,0),"")</f>
        <v/>
      </c>
    </row>
    <row r="91" spans="1:14" ht="30" customHeight="1">
      <c r="A91" s="2">
        <v>88</v>
      </c>
      <c r="C91" s="24" t="str">
        <f>IFERROR(VLOOKUP(C$3&amp;"-"&amp;TEXT(#REF!,"00"),#REF!,4,0)&amp;"-"&amp;VLOOKUP(C$3&amp;"-"&amp;TEXT(#REF!,"00"),#REF!,7,0),"")</f>
        <v/>
      </c>
      <c r="F91" s="24" t="str">
        <f>IFERROR(VLOOKUP(F$3&amp;"-"&amp;TEXT(#REF!,"00"),#REF!,4,0)&amp;"-"&amp;VLOOKUP(F$3&amp;"-"&amp;TEXT(#REF!,"00"),#REF!,7,0),"")</f>
        <v/>
      </c>
      <c r="I91" s="24" t="str">
        <f>IFERROR(VLOOKUP(I$3&amp;"-"&amp;TEXT(#REF!,"00"),#REF!,4,0)&amp;"-"&amp;VLOOKUP(I$3&amp;"-"&amp;TEXT(#REF!,"00"),#REF!,7,0),"")</f>
        <v/>
      </c>
      <c r="N91" s="24" t="str">
        <f>IFERROR(VLOOKUP(N$3&amp;"-"&amp;TEXT(#REF!,"00"),#REF!,4,0)&amp;"-"&amp;VLOOKUP(N$3&amp;"-"&amp;TEXT(#REF!,"00"),#REF!,7,0),"")</f>
        <v/>
      </c>
    </row>
    <row r="92" spans="1:14" ht="30" customHeight="1">
      <c r="A92" s="2">
        <v>89</v>
      </c>
      <c r="C92" s="24" t="str">
        <f>IFERROR(VLOOKUP(C$3&amp;"-"&amp;TEXT(#REF!,"00"),#REF!,4,0)&amp;"-"&amp;VLOOKUP(C$3&amp;"-"&amp;TEXT(#REF!,"00"),#REF!,7,0),"")</f>
        <v/>
      </c>
      <c r="F92" s="24" t="str">
        <f>IFERROR(VLOOKUP(F$3&amp;"-"&amp;TEXT(#REF!,"00"),#REF!,4,0)&amp;"-"&amp;VLOOKUP(F$3&amp;"-"&amp;TEXT(#REF!,"00"),#REF!,7,0),"")</f>
        <v/>
      </c>
      <c r="I92" s="24" t="str">
        <f>IFERROR(VLOOKUP(I$3&amp;"-"&amp;TEXT(#REF!,"00"),#REF!,4,0)&amp;"-"&amp;VLOOKUP(I$3&amp;"-"&amp;TEXT(#REF!,"00"),#REF!,7,0),"")</f>
        <v/>
      </c>
      <c r="N92" s="24" t="str">
        <f>IFERROR(VLOOKUP(N$3&amp;"-"&amp;TEXT(#REF!,"00"),#REF!,4,0)&amp;"-"&amp;VLOOKUP(N$3&amp;"-"&amp;TEXT(#REF!,"00"),#REF!,7,0),"")</f>
        <v/>
      </c>
    </row>
    <row r="93" spans="1:14" ht="30" customHeight="1">
      <c r="A93" s="2">
        <v>90</v>
      </c>
      <c r="C93" s="24" t="str">
        <f>IFERROR(VLOOKUP(C$3&amp;"-"&amp;TEXT(#REF!,"00"),#REF!,4,0)&amp;"-"&amp;VLOOKUP(C$3&amp;"-"&amp;TEXT(#REF!,"00"),#REF!,7,0),"")</f>
        <v/>
      </c>
      <c r="F93" s="24" t="str">
        <f>IFERROR(VLOOKUP(F$3&amp;"-"&amp;TEXT(#REF!,"00"),#REF!,4,0)&amp;"-"&amp;VLOOKUP(F$3&amp;"-"&amp;TEXT(#REF!,"00"),#REF!,7,0),"")</f>
        <v/>
      </c>
      <c r="I93" s="24" t="str">
        <f>IFERROR(VLOOKUP(I$3&amp;"-"&amp;TEXT(#REF!,"00"),#REF!,4,0)&amp;"-"&amp;VLOOKUP(I$3&amp;"-"&amp;TEXT(#REF!,"00"),#REF!,7,0),"")</f>
        <v/>
      </c>
      <c r="N93" s="24" t="str">
        <f>IFERROR(VLOOKUP(N$3&amp;"-"&amp;TEXT(#REF!,"00"),#REF!,4,0)&amp;"-"&amp;VLOOKUP(N$3&amp;"-"&amp;TEXT(#REF!,"00"),#REF!,7,0),"")</f>
        <v/>
      </c>
    </row>
    <row r="94" spans="1:14">
      <c r="A94" s="2">
        <v>91</v>
      </c>
      <c r="C94" s="24" t="str">
        <f>IFERROR(VLOOKUP(C$3&amp;"-"&amp;TEXT(#REF!,"00"),#REF!,4,0)&amp;"-"&amp;VLOOKUP(C$3&amp;"-"&amp;TEXT(#REF!,"00"),#REF!,7,0),"")</f>
        <v/>
      </c>
      <c r="F94" s="24" t="str">
        <f>IFERROR(VLOOKUP(F$3&amp;"-"&amp;TEXT(#REF!,"00"),#REF!,4,0)&amp;"-"&amp;VLOOKUP(F$3&amp;"-"&amp;TEXT(#REF!,"00"),#REF!,7,0),"")</f>
        <v/>
      </c>
      <c r="I94" s="24" t="str">
        <f>IFERROR(VLOOKUP(I$3&amp;"-"&amp;TEXT(#REF!,"00"),#REF!,4,0)&amp;"-"&amp;VLOOKUP(I$3&amp;"-"&amp;TEXT(#REF!,"00"),#REF!,7,0),"")</f>
        <v/>
      </c>
      <c r="N94" s="24" t="str">
        <f>IFERROR(VLOOKUP(N$3&amp;"-"&amp;TEXT(#REF!,"00"),#REF!,4,0)&amp;"-"&amp;VLOOKUP(N$3&amp;"-"&amp;TEXT(#REF!,"00"),#REF!,7,0),"")</f>
        <v/>
      </c>
    </row>
    <row r="95" spans="1:14">
      <c r="A95" s="2">
        <v>92</v>
      </c>
      <c r="C95" s="24" t="str">
        <f>IFERROR(VLOOKUP(C$3&amp;"-"&amp;TEXT(#REF!,"00"),#REF!,4,0)&amp;"-"&amp;VLOOKUP(C$3&amp;"-"&amp;TEXT(#REF!,"00"),#REF!,7,0),"")</f>
        <v/>
      </c>
      <c r="F95" s="24" t="str">
        <f>IFERROR(VLOOKUP(F$3&amp;"-"&amp;TEXT(#REF!,"00"),#REF!,4,0)&amp;"-"&amp;VLOOKUP(F$3&amp;"-"&amp;TEXT(#REF!,"00"),#REF!,7,0),"")</f>
        <v/>
      </c>
      <c r="I95" s="24" t="str">
        <f>IFERROR(VLOOKUP(I$3&amp;"-"&amp;TEXT(#REF!,"00"),#REF!,4,0)&amp;"-"&amp;VLOOKUP(I$3&amp;"-"&amp;TEXT(#REF!,"00"),#REF!,7,0),"")</f>
        <v/>
      </c>
      <c r="N95" s="24" t="str">
        <f>IFERROR(VLOOKUP(N$3&amp;"-"&amp;TEXT(#REF!,"00"),#REF!,4,0)&amp;"-"&amp;VLOOKUP(N$3&amp;"-"&amp;TEXT(#REF!,"00"),#REF!,7,0),"")</f>
        <v/>
      </c>
    </row>
    <row r="96" spans="1:14">
      <c r="A96" s="2">
        <v>93</v>
      </c>
      <c r="C96" s="24" t="str">
        <f>IFERROR(VLOOKUP(C$3&amp;"-"&amp;TEXT(#REF!,"00"),#REF!,4,0)&amp;"-"&amp;VLOOKUP(C$3&amp;"-"&amp;TEXT(#REF!,"00"),#REF!,7,0),"")</f>
        <v/>
      </c>
      <c r="F96" s="24" t="str">
        <f>IFERROR(VLOOKUP(F$3&amp;"-"&amp;TEXT(#REF!,"00"),#REF!,4,0)&amp;"-"&amp;VLOOKUP(F$3&amp;"-"&amp;TEXT(#REF!,"00"),#REF!,7,0),"")</f>
        <v/>
      </c>
      <c r="I96" s="24" t="str">
        <f>IFERROR(VLOOKUP(I$3&amp;"-"&amp;TEXT(#REF!,"00"),#REF!,4,0)&amp;"-"&amp;VLOOKUP(I$3&amp;"-"&amp;TEXT(#REF!,"00"),#REF!,7,0),"")</f>
        <v/>
      </c>
      <c r="N96" s="24" t="str">
        <f>IFERROR(VLOOKUP(N$3&amp;"-"&amp;TEXT(#REF!,"00"),#REF!,4,0)&amp;"-"&amp;VLOOKUP(N$3&amp;"-"&amp;TEXT(#REF!,"00"),#REF!,7,0),"")</f>
        <v/>
      </c>
    </row>
    <row r="97" spans="1:14">
      <c r="A97" s="2">
        <v>94</v>
      </c>
      <c r="C97" s="24" t="str">
        <f>IFERROR(VLOOKUP(C$3&amp;"-"&amp;TEXT(#REF!,"00"),#REF!,4,0)&amp;"-"&amp;VLOOKUP(C$3&amp;"-"&amp;TEXT(#REF!,"00"),#REF!,7,0),"")</f>
        <v/>
      </c>
      <c r="F97" s="24" t="str">
        <f>IFERROR(VLOOKUP(F$3&amp;"-"&amp;TEXT(#REF!,"00"),#REF!,4,0)&amp;"-"&amp;VLOOKUP(F$3&amp;"-"&amp;TEXT(#REF!,"00"),#REF!,7,0),"")</f>
        <v/>
      </c>
      <c r="I97" s="24" t="str">
        <f>IFERROR(VLOOKUP(I$3&amp;"-"&amp;TEXT(#REF!,"00"),#REF!,4,0)&amp;"-"&amp;VLOOKUP(I$3&amp;"-"&amp;TEXT(#REF!,"00"),#REF!,7,0),"")</f>
        <v/>
      </c>
      <c r="N97" s="24" t="str">
        <f>IFERROR(VLOOKUP(N$3&amp;"-"&amp;TEXT(#REF!,"00"),#REF!,4,0)&amp;"-"&amp;VLOOKUP(N$3&amp;"-"&amp;TEXT(#REF!,"00"),#REF!,7,0),"")</f>
        <v/>
      </c>
    </row>
    <row r="98" spans="1:14">
      <c r="A98" s="2">
        <v>95</v>
      </c>
      <c r="C98" s="24" t="str">
        <f>IFERROR(VLOOKUP(C$3&amp;"-"&amp;TEXT(#REF!,"00"),#REF!,4,0)&amp;"-"&amp;VLOOKUP(C$3&amp;"-"&amp;TEXT(#REF!,"00"),#REF!,7,0),"")</f>
        <v/>
      </c>
      <c r="F98" s="24" t="str">
        <f>IFERROR(VLOOKUP(F$3&amp;"-"&amp;TEXT(#REF!,"00"),#REF!,4,0)&amp;"-"&amp;VLOOKUP(F$3&amp;"-"&amp;TEXT(#REF!,"00"),#REF!,7,0),"")</f>
        <v/>
      </c>
      <c r="I98" s="24" t="str">
        <f>IFERROR(VLOOKUP(I$3&amp;"-"&amp;TEXT(#REF!,"00"),#REF!,4,0)&amp;"-"&amp;VLOOKUP(I$3&amp;"-"&amp;TEXT(#REF!,"00"),#REF!,7,0),"")</f>
        <v/>
      </c>
      <c r="N98" s="24" t="str">
        <f>IFERROR(VLOOKUP(N$3&amp;"-"&amp;TEXT(#REF!,"00"),#REF!,4,0)&amp;"-"&amp;VLOOKUP(N$3&amp;"-"&amp;TEXT(#REF!,"00"),#REF!,7,0),"")</f>
        <v/>
      </c>
    </row>
    <row r="99" spans="1:14">
      <c r="A99" s="2">
        <v>96</v>
      </c>
      <c r="C99" s="24" t="str">
        <f>IFERROR(VLOOKUP(C$3&amp;"-"&amp;TEXT(#REF!,"00"),#REF!,4,0)&amp;"-"&amp;VLOOKUP(C$3&amp;"-"&amp;TEXT(#REF!,"00"),#REF!,7,0),"")</f>
        <v/>
      </c>
      <c r="F99" s="24" t="str">
        <f>IFERROR(VLOOKUP(F$3&amp;"-"&amp;TEXT(#REF!,"00"),#REF!,4,0)&amp;"-"&amp;VLOOKUP(F$3&amp;"-"&amp;TEXT(#REF!,"00"),#REF!,7,0),"")</f>
        <v/>
      </c>
      <c r="I99" s="24" t="str">
        <f>IFERROR(VLOOKUP(I$3&amp;"-"&amp;TEXT(#REF!,"00"),#REF!,4,0)&amp;"-"&amp;VLOOKUP(I$3&amp;"-"&amp;TEXT(#REF!,"00"),#REF!,7,0),"")</f>
        <v/>
      </c>
      <c r="N99" s="24" t="str">
        <f>IFERROR(VLOOKUP(N$3&amp;"-"&amp;TEXT(#REF!,"00"),#REF!,4,0)&amp;"-"&amp;VLOOKUP(N$3&amp;"-"&amp;TEXT(#REF!,"00"),#REF!,7,0),"")</f>
        <v/>
      </c>
    </row>
    <row r="100" spans="1:14">
      <c r="A100" s="2">
        <v>97</v>
      </c>
      <c r="C100" s="24" t="str">
        <f>IFERROR(VLOOKUP(C$3&amp;"-"&amp;TEXT(#REF!,"00"),#REF!,4,0)&amp;"-"&amp;VLOOKUP(C$3&amp;"-"&amp;TEXT(#REF!,"00"),#REF!,7,0),"")</f>
        <v/>
      </c>
      <c r="F100" s="24" t="str">
        <f>IFERROR(VLOOKUP(F$3&amp;"-"&amp;TEXT(#REF!,"00"),#REF!,4,0)&amp;"-"&amp;VLOOKUP(F$3&amp;"-"&amp;TEXT(#REF!,"00"),#REF!,7,0),"")</f>
        <v/>
      </c>
      <c r="I100" s="24" t="str">
        <f>IFERROR(VLOOKUP(I$3&amp;"-"&amp;TEXT(#REF!,"00"),#REF!,4,0)&amp;"-"&amp;VLOOKUP(I$3&amp;"-"&amp;TEXT(#REF!,"00"),#REF!,7,0),"")</f>
        <v/>
      </c>
      <c r="N100" s="24" t="str">
        <f>IFERROR(VLOOKUP(N$3&amp;"-"&amp;TEXT(#REF!,"00"),#REF!,4,0)&amp;"-"&amp;VLOOKUP(N$3&amp;"-"&amp;TEXT(#REF!,"00"),#REF!,7,0),"")</f>
        <v/>
      </c>
    </row>
    <row r="101" spans="1:14">
      <c r="A101" s="2">
        <v>98</v>
      </c>
      <c r="C101" s="24" t="str">
        <f>IFERROR(VLOOKUP(C$3&amp;"-"&amp;TEXT(#REF!,"00"),#REF!,4,0)&amp;"-"&amp;VLOOKUP(C$3&amp;"-"&amp;TEXT(#REF!,"00"),#REF!,7,0),"")</f>
        <v/>
      </c>
      <c r="F101" s="24" t="str">
        <f>IFERROR(VLOOKUP(F$3&amp;"-"&amp;TEXT(#REF!,"00"),#REF!,4,0)&amp;"-"&amp;VLOOKUP(F$3&amp;"-"&amp;TEXT(#REF!,"00"),#REF!,7,0),"")</f>
        <v/>
      </c>
      <c r="I101" s="24" t="str">
        <f>IFERROR(VLOOKUP(I$3&amp;"-"&amp;TEXT(#REF!,"00"),#REF!,4,0)&amp;"-"&amp;VLOOKUP(I$3&amp;"-"&amp;TEXT(#REF!,"00"),#REF!,7,0),"")</f>
        <v/>
      </c>
      <c r="N101" s="24" t="str">
        <f>IFERROR(VLOOKUP(N$3&amp;"-"&amp;TEXT(#REF!,"00"),#REF!,4,0)&amp;"-"&amp;VLOOKUP(N$3&amp;"-"&amp;TEXT(#REF!,"00"),#REF!,7,0),"")</f>
        <v/>
      </c>
    </row>
    <row r="102" spans="1:14">
      <c r="A102" s="2">
        <v>99</v>
      </c>
      <c r="C102" s="24" t="str">
        <f>IFERROR(VLOOKUP(C$3&amp;"-"&amp;TEXT(#REF!,"00"),#REF!,4,0)&amp;"-"&amp;VLOOKUP(C$3&amp;"-"&amp;TEXT(#REF!,"00"),#REF!,7,0),"")</f>
        <v/>
      </c>
      <c r="F102" s="24" t="str">
        <f>IFERROR(VLOOKUP(F$3&amp;"-"&amp;TEXT(#REF!,"00"),#REF!,4,0)&amp;"-"&amp;VLOOKUP(F$3&amp;"-"&amp;TEXT(#REF!,"00"),#REF!,7,0),"")</f>
        <v/>
      </c>
      <c r="I102" s="24" t="str">
        <f>IFERROR(VLOOKUP(I$3&amp;"-"&amp;TEXT(#REF!,"00"),#REF!,4,0)&amp;"-"&amp;VLOOKUP(I$3&amp;"-"&amp;TEXT(#REF!,"00"),#REF!,7,0),"")</f>
        <v/>
      </c>
      <c r="N102" s="24" t="str">
        <f>IFERROR(VLOOKUP(N$3&amp;"-"&amp;TEXT(#REF!,"00"),#REF!,4,0)&amp;"-"&amp;VLOOKUP(N$3&amp;"-"&amp;TEXT(#REF!,"00"),#REF!,7,0),"")</f>
        <v/>
      </c>
    </row>
    <row r="103" spans="1:14">
      <c r="A103" s="2">
        <v>100</v>
      </c>
      <c r="C103" s="24" t="str">
        <f>IFERROR(VLOOKUP(C$3&amp;"-"&amp;TEXT(#REF!,"00"),#REF!,4,0)&amp;"-"&amp;VLOOKUP(C$3&amp;"-"&amp;TEXT(#REF!,"00"),#REF!,7,0),"")</f>
        <v/>
      </c>
      <c r="F103" s="24" t="str">
        <f>IFERROR(VLOOKUP(F$3&amp;"-"&amp;TEXT(#REF!,"00"),#REF!,4,0)&amp;"-"&amp;VLOOKUP(F$3&amp;"-"&amp;TEXT(#REF!,"00"),#REF!,7,0),"")</f>
        <v/>
      </c>
      <c r="I103" s="24" t="str">
        <f>IFERROR(VLOOKUP(I$3&amp;"-"&amp;TEXT(#REF!,"00"),#REF!,4,0)&amp;"-"&amp;VLOOKUP(I$3&amp;"-"&amp;TEXT(#REF!,"00"),#REF!,7,0),"")</f>
        <v/>
      </c>
      <c r="N103" s="24" t="str">
        <f>IFERROR(VLOOKUP(N$3&amp;"-"&amp;TEXT(#REF!,"00"),#REF!,4,0)&amp;"-"&amp;VLOOKUP(N$3&amp;"-"&amp;TEXT(#REF!,"00"),#REF!,7,0),"")</f>
        <v/>
      </c>
    </row>
  </sheetData>
  <protectedRanges>
    <protectedRange sqref="M17:M20" name="範圍1_90_1"/>
    <protectedRange sqref="M22" name="範圍1_93_1"/>
    <protectedRange sqref="M23:M25" name="範圍1_97_1"/>
    <protectedRange sqref="M27:M29" name="範圍1_3"/>
    <protectedRange sqref="I37:I42" name="範圍1_4"/>
    <protectedRange sqref="J37:M42 K35:M36" name="範圍1_5"/>
    <protectedRange sqref="N39:P39 P18:P21" name="範圍1_6"/>
    <protectedRange sqref="Q38:Q39 Q18:Q21" name="範圍1_7"/>
    <protectedRange sqref="F24:F25" name="範圍1_8"/>
    <protectedRange sqref="G24:G25" name="範圍1_9"/>
    <protectedRange sqref="I43:I51" name="範圍1_10"/>
    <protectedRange sqref="J43:M51" name="範圍1_11"/>
    <protectedRange sqref="N40:P47 N22:P25" name="範圍1_14"/>
    <protectedRange sqref="Q40:Q47 Q22:Q25" name="範圍1_15"/>
    <protectedRange sqref="F26:F27" name="範圍1_16"/>
    <protectedRange sqref="G26:G27" name="範圍1_17"/>
    <protectedRange sqref="I52:I53" name="範圍1_18"/>
    <protectedRange sqref="J52:M53" name="範圍1_19"/>
    <protectedRange sqref="N48:P51 N26:P27" name="範圍1_22"/>
    <protectedRange sqref="Q48:Q51 Q26:Q27" name="範圍1_23"/>
    <protectedRange sqref="F28:F29" name="範圍1_24"/>
    <protectedRange sqref="G28:G29" name="範圍1_25"/>
    <protectedRange sqref="I57:I59" name="範圍1_96"/>
    <protectedRange sqref="J57:M59" name="範圍1_96_1"/>
    <protectedRange sqref="E24:E27" name="範圍1_27"/>
    <protectedRange sqref="N52:P55 N28:P29" name="範圍1_28"/>
    <protectedRange sqref="Q52:Q55 Q28:Q29" name="範圍1_29"/>
    <protectedRange sqref="E30" name="範圍1_31"/>
    <protectedRange sqref="F32:F33" name="範圍1_32"/>
    <protectedRange sqref="G32:G33" name="範圍1_33"/>
    <protectedRange sqref="C4:C7" name="範圍1_95"/>
    <protectedRange sqref="D4:D7" name="範圍1_95_1"/>
    <protectedRange sqref="F4" name="範圍1_96_2"/>
    <protectedRange sqref="G4" name="範圍1_96_3"/>
    <protectedRange sqref="I4:I5 K4:K5" name="範圍1_97_2"/>
    <protectedRange sqref="J4:J5 L4:L5" name="範圍1_97_3"/>
    <protectedRange sqref="C18:C23" name="範圍1_34"/>
    <protectedRange sqref="C8:C17" name="範圍1_99_2"/>
    <protectedRange sqref="D18:D23" name="範圍1_35"/>
    <protectedRange sqref="D8:D17" name="範圍1_99_3"/>
    <protectedRange sqref="F5:F6" name="範圍1_36"/>
    <protectedRange sqref="G5:G6" name="範圍1_37"/>
    <protectedRange sqref="I6:I11 K6:K11" name="範圍1_38"/>
    <protectedRange sqref="J6:J11 L6:L11" name="範圍1_39"/>
    <protectedRange sqref="N4 P4" name="範圍1_40"/>
    <protectedRange sqref="O4 Q4" name="範圍1_41"/>
    <protectedRange sqref="C25:C26" name="範圍1_42"/>
    <protectedRange sqref="D25:D26" name="範圍1_43"/>
    <protectedRange sqref="C33" name="範圍1_44"/>
    <protectedRange sqref="C27:C32" name="範圍1_1_7"/>
    <protectedRange sqref="D27:D28 D30:D33" name="範圍1_1_7_1"/>
    <protectedRange sqref="D29" name="範圍1_2_5"/>
    <protectedRange sqref="F7:F10" name="範圍1_3_5"/>
    <protectedRange sqref="G7:G10" name="範圍1_3_5_1"/>
    <protectedRange sqref="I12 K12" name="範圍1_4_5"/>
    <protectedRange sqref="I13:I14 K13:K14" name="範圍1_5_6"/>
    <protectedRange sqref="I15" name="範圍1_6_4"/>
    <protectedRange sqref="K15" name="範圍1_7_4"/>
    <protectedRange sqref="J12 L12" name="範圍1_4_5_1"/>
    <protectedRange sqref="J13:J14 L13:L14" name="範圍1_5_6_1"/>
    <protectedRange sqref="J15" name="範圍1_6_4_1"/>
    <protectedRange sqref="L15" name="範圍1_7_4_1"/>
    <protectedRange sqref="F11" name="範圍1_6_5"/>
    <protectedRange sqref="F12" name="範圍1_7_5"/>
    <protectedRange sqref="G11" name="範圍1_6_5_1"/>
    <protectedRange sqref="G12" name="範圍1_7_5_1"/>
    <protectedRange sqref="I17 K16:K17" name="範圍1_45"/>
    <protectedRange sqref="I16" name="範圍1_5_7"/>
    <protectedRange sqref="J17 L16:L17" name="範圍1_46"/>
    <protectedRange sqref="J16" name="範圍1_5_7_1"/>
    <protectedRange sqref="N5 P5" name="範圍1_8_4"/>
    <protectedRange sqref="N6 P6" name="範圍1_9_3"/>
    <protectedRange sqref="N7 P7" name="範圍1_10_1"/>
    <protectedRange sqref="O5 Q5" name="範圍1_8_4_1"/>
    <protectedRange sqref="O6 Q6" name="範圍1_9_3_1"/>
    <protectedRange sqref="O7 Q7" name="範圍1_10_1_1"/>
    <protectedRange sqref="C34" name="範圍1_47"/>
    <protectedRange sqref="D34" name="範圍1_48"/>
    <protectedRange sqref="F13" name="範圍1_49"/>
    <protectedRange sqref="G13" name="範圍1_50"/>
    <protectedRange sqref="I18 K18" name="範圍1_51"/>
    <protectedRange sqref="J18 L18" name="範圍1_52"/>
    <protectedRange sqref="C35:C41" name="範圍1_53"/>
    <protectedRange sqref="D35:D41" name="範圍1_54"/>
    <protectedRange sqref="F14:F18" name="範圍1_55"/>
    <protectedRange sqref="G14:G18" name="範圍1_56"/>
    <protectedRange sqref="I19:I21 K19:K21" name="範圍1_57"/>
    <protectedRange sqref="J19:J21 L19:L21" name="範圍1_58"/>
    <protectedRange sqref="N8 P8" name="範圍1_59"/>
    <protectedRange sqref="O8" name="範圍1_60"/>
    <protectedRange sqref="C42:C45" name="範圍1_61"/>
    <protectedRange sqref="D42:D45" name="範圍1_62"/>
    <protectedRange sqref="I22 K22" name="範圍1_63"/>
    <protectedRange sqref="J22 L22" name="範圍1_64"/>
    <protectedRange sqref="N9 P9" name="範圍1_65"/>
    <protectedRange sqref="O9 Q9" name="範圍1_66"/>
    <protectedRange sqref="C46:C47" name="範圍1_6_6"/>
    <protectedRange sqref="C48:C52" name="範圍1_7_6"/>
    <protectedRange sqref="D46" name="範圍1_2_1_2"/>
    <protectedRange sqref="D47" name="範圍1_3_1_2"/>
    <protectedRange sqref="D52" name="範圍1_9_4"/>
    <protectedRange sqref="F19" name="範圍1_10_2"/>
    <protectedRange sqref="G19" name="範圍1_12_2"/>
    <protectedRange sqref="I23:I24 K23:K24" name="範圍1_11_2"/>
    <protectedRange sqref="I25:I26 K25:K26" name="範圍1_15_1"/>
    <protectedRange sqref="L24" name="範圍1_11_2_1"/>
    <protectedRange sqref="J23 L23" name="範圍1_13_2"/>
    <protectedRange sqref="J24" name="範圍1_14_2"/>
    <protectedRange sqref="J26" name="範圍1_15_1_1"/>
    <protectedRange sqref="L25" name="範圍1_16_1"/>
    <protectedRange sqref="J25" name="範圍1_17_1"/>
    <protectedRange sqref="L26" name="範圍1_22_1"/>
    <protectedRange sqref="C59:C62" name="範圍1_67"/>
    <protectedRange sqref="C53:C54" name="範圍1_3_9"/>
    <protectedRange sqref="D59:D62" name="範圍1_68"/>
    <protectedRange sqref="D53:D54" name="範圍1_3_9_1"/>
    <protectedRange sqref="I27:I28 K27:K28" name="範圍1_69"/>
    <protectedRange sqref="J27:J28 L27:L28" name="範圍1_70"/>
    <protectedRange sqref="C63:C66" name="範圍1_71"/>
    <protectedRange sqref="D63:D66" name="範圍1_72"/>
    <protectedRange sqref="I29:I32 K29:K32 I35:I36" name="範圍1_73"/>
    <protectedRange sqref="J29:J32 L29:L32 J35:J36" name="範圍1_74"/>
    <protectedRange sqref="N10:N15 P10:P15 N18:N21" name="範圍1_75"/>
    <protectedRange sqref="O10:O15 Q10:Q15 O18:O21" name="範圍1_76"/>
    <protectedRange sqref="C67:C71" name="範圍1_77"/>
    <protectedRange sqref="D67:D71" name="範圍1_78"/>
    <protectedRange sqref="F22" name="範圍1_79"/>
    <protectedRange sqref="G22" name="範圍1_80"/>
  </protectedRanges>
  <mergeCells count="4">
    <mergeCell ref="E2:G2"/>
    <mergeCell ref="H2:L2"/>
    <mergeCell ref="M2:Q2"/>
    <mergeCell ref="B2:D2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D1" workbookViewId="0">
      <pane ySplit="3" topLeftCell="A4" activePane="bottomLeft" state="frozen"/>
      <selection pane="bottomLeft" activeCell="N15" sqref="N15"/>
    </sheetView>
  </sheetViews>
  <sheetFormatPr defaultRowHeight="16.5"/>
  <cols>
    <col min="1" max="1" width="13.5703125" style="2" customWidth="1"/>
    <col min="2" max="2" width="20.7109375" style="123" customWidth="1"/>
    <col min="3" max="4" width="20.7109375" style="26" customWidth="1"/>
    <col min="5" max="5" width="20.7109375" style="123" customWidth="1"/>
    <col min="6" max="6" width="20.7109375" style="26" customWidth="1"/>
    <col min="7" max="7" width="25.7109375" style="26" customWidth="1"/>
    <col min="8" max="8" width="20.7109375" style="123" customWidth="1"/>
    <col min="9" max="9" width="20.7109375" style="26" customWidth="1"/>
    <col min="10" max="10" width="25.7109375" style="26" customWidth="1"/>
    <col min="11" max="11" width="20.7109375" style="26" customWidth="1"/>
    <col min="12" max="12" width="25.7109375" style="26" customWidth="1"/>
    <col min="13" max="13" width="20.7109375" style="123" customWidth="1"/>
    <col min="14" max="14" width="20.7109375" style="26" customWidth="1"/>
    <col min="15" max="15" width="25.7109375" style="26" customWidth="1"/>
    <col min="16" max="16" width="20.7109375" style="26" customWidth="1"/>
    <col min="17" max="17" width="25.7109375" style="26" customWidth="1"/>
  </cols>
  <sheetData>
    <row r="1" spans="1:17">
      <c r="A1" s="2" t="s">
        <v>21</v>
      </c>
      <c r="B1" s="331"/>
      <c r="C1" s="176">
        <f t="shared" ref="C1:N1" si="0">100-COUNTIF(C4:C103,"")</f>
        <v>37</v>
      </c>
      <c r="D1" s="177"/>
      <c r="E1" s="331"/>
      <c r="F1" s="176">
        <f>100-COUNTIF(F4:F103,"")</f>
        <v>19</v>
      </c>
      <c r="G1" s="176"/>
      <c r="H1" s="331"/>
      <c r="I1" s="176">
        <f t="shared" si="0"/>
        <v>23</v>
      </c>
      <c r="J1" s="176"/>
      <c r="K1" s="176"/>
      <c r="L1" s="177"/>
      <c r="M1" s="362"/>
      <c r="N1" s="176">
        <f t="shared" si="0"/>
        <v>15</v>
      </c>
      <c r="O1" s="176"/>
      <c r="P1" s="176"/>
      <c r="Q1" s="177"/>
    </row>
    <row r="2" spans="1:17" s="163" customFormat="1">
      <c r="A2" s="25"/>
      <c r="B2" s="409" t="s">
        <v>29</v>
      </c>
      <c r="C2" s="410"/>
      <c r="D2" s="411"/>
      <c r="E2" s="409" t="s">
        <v>30</v>
      </c>
      <c r="F2" s="410"/>
      <c r="G2" s="410"/>
      <c r="H2" s="409" t="s">
        <v>31</v>
      </c>
      <c r="I2" s="410"/>
      <c r="J2" s="410"/>
      <c r="K2" s="410"/>
      <c r="L2" s="411"/>
      <c r="M2" s="410" t="s">
        <v>32</v>
      </c>
      <c r="N2" s="410"/>
      <c r="O2" s="410"/>
      <c r="P2" s="410"/>
      <c r="Q2" s="411"/>
    </row>
    <row r="3" spans="1:17">
      <c r="A3" s="341"/>
      <c r="B3" s="333" t="s">
        <v>2079</v>
      </c>
      <c r="C3" s="158" t="s">
        <v>2080</v>
      </c>
      <c r="D3" s="334" t="s">
        <v>22</v>
      </c>
      <c r="E3" s="333" t="s">
        <v>2079</v>
      </c>
      <c r="F3" s="158" t="s">
        <v>2080</v>
      </c>
      <c r="G3" s="326" t="s">
        <v>22</v>
      </c>
      <c r="H3" s="333" t="s">
        <v>2079</v>
      </c>
      <c r="I3" s="158" t="s">
        <v>2080</v>
      </c>
      <c r="J3" s="158" t="s">
        <v>22</v>
      </c>
      <c r="K3" s="158" t="s">
        <v>2080</v>
      </c>
      <c r="L3" s="334" t="s">
        <v>22</v>
      </c>
      <c r="M3" s="342" t="s">
        <v>2079</v>
      </c>
      <c r="N3" s="158" t="s">
        <v>2080</v>
      </c>
      <c r="O3" s="158" t="s">
        <v>22</v>
      </c>
      <c r="P3" s="158" t="s">
        <v>2080</v>
      </c>
      <c r="Q3" s="334" t="s">
        <v>22</v>
      </c>
    </row>
    <row r="4" spans="1:17" s="31" customFormat="1" ht="30" customHeight="1">
      <c r="A4" s="25">
        <v>1</v>
      </c>
      <c r="B4" s="335" t="s">
        <v>1366</v>
      </c>
      <c r="C4" s="160" t="s">
        <v>1367</v>
      </c>
      <c r="D4" s="345" t="s">
        <v>1368</v>
      </c>
      <c r="E4" s="335" t="s">
        <v>1366</v>
      </c>
      <c r="F4" s="159" t="s">
        <v>2123</v>
      </c>
      <c r="G4" s="357" t="s">
        <v>1371</v>
      </c>
      <c r="H4" s="287" t="s">
        <v>1417</v>
      </c>
      <c r="I4" s="102" t="s">
        <v>1422</v>
      </c>
      <c r="J4" s="113" t="s">
        <v>1423</v>
      </c>
      <c r="K4" s="102" t="s">
        <v>1424</v>
      </c>
      <c r="L4" s="290" t="s">
        <v>1425</v>
      </c>
      <c r="M4" s="343" t="s">
        <v>1382</v>
      </c>
      <c r="N4" s="145" t="s">
        <v>1394</v>
      </c>
      <c r="O4" s="157" t="s">
        <v>1395</v>
      </c>
      <c r="P4" s="145" t="s">
        <v>1396</v>
      </c>
      <c r="Q4" s="336" t="s">
        <v>1397</v>
      </c>
    </row>
    <row r="5" spans="1:17" s="31" customFormat="1" ht="30" customHeight="1">
      <c r="A5" s="25">
        <v>2</v>
      </c>
      <c r="B5" s="291" t="s">
        <v>1366</v>
      </c>
      <c r="C5" s="128" t="s">
        <v>1369</v>
      </c>
      <c r="D5" s="346" t="s">
        <v>1370</v>
      </c>
      <c r="E5" s="287" t="s">
        <v>1372</v>
      </c>
      <c r="F5" s="101" t="s">
        <v>1377</v>
      </c>
      <c r="G5" s="141" t="s">
        <v>1378</v>
      </c>
      <c r="H5" s="287" t="s">
        <v>1444</v>
      </c>
      <c r="I5" s="102" t="s">
        <v>1447</v>
      </c>
      <c r="J5" s="113" t="s">
        <v>1448</v>
      </c>
      <c r="K5" s="102" t="s">
        <v>1449</v>
      </c>
      <c r="L5" s="290" t="s">
        <v>1450</v>
      </c>
      <c r="M5" s="281" t="s">
        <v>1382</v>
      </c>
      <c r="N5" s="101" t="s">
        <v>2125</v>
      </c>
      <c r="O5" s="114" t="s">
        <v>1398</v>
      </c>
      <c r="P5" s="101" t="s">
        <v>1399</v>
      </c>
      <c r="Q5" s="321" t="s">
        <v>1400</v>
      </c>
    </row>
    <row r="6" spans="1:17" s="31" customFormat="1" ht="30" customHeight="1">
      <c r="A6" s="25">
        <v>3</v>
      </c>
      <c r="B6" s="287" t="s">
        <v>1372</v>
      </c>
      <c r="C6" s="102" t="s">
        <v>1373</v>
      </c>
      <c r="D6" s="290" t="s">
        <v>1374</v>
      </c>
      <c r="E6" s="291" t="s">
        <v>1382</v>
      </c>
      <c r="F6" s="101" t="s">
        <v>1383</v>
      </c>
      <c r="G6" s="141" t="s">
        <v>1384</v>
      </c>
      <c r="H6" s="287" t="s">
        <v>1444</v>
      </c>
      <c r="I6" s="102" t="s">
        <v>1451</v>
      </c>
      <c r="J6" s="113" t="s">
        <v>1452</v>
      </c>
      <c r="K6" s="102" t="s">
        <v>1453</v>
      </c>
      <c r="L6" s="290" t="s">
        <v>1454</v>
      </c>
      <c r="M6" s="281" t="s">
        <v>1382</v>
      </c>
      <c r="N6" s="101" t="s">
        <v>1401</v>
      </c>
      <c r="O6" s="114" t="s">
        <v>1402</v>
      </c>
      <c r="P6" s="101" t="s">
        <v>1403</v>
      </c>
      <c r="Q6" s="321" t="s">
        <v>1404</v>
      </c>
    </row>
    <row r="7" spans="1:17" s="31" customFormat="1" ht="30" customHeight="1">
      <c r="A7" s="25">
        <v>4</v>
      </c>
      <c r="B7" s="287" t="s">
        <v>1372</v>
      </c>
      <c r="C7" s="102" t="s">
        <v>1375</v>
      </c>
      <c r="D7" s="290" t="s">
        <v>1376</v>
      </c>
      <c r="E7" s="291" t="s">
        <v>1382</v>
      </c>
      <c r="F7" s="101" t="s">
        <v>1385</v>
      </c>
      <c r="G7" s="141" t="s">
        <v>1386</v>
      </c>
      <c r="H7" s="287" t="s">
        <v>1444</v>
      </c>
      <c r="I7" s="102" t="s">
        <v>1455</v>
      </c>
      <c r="J7" s="113" t="s">
        <v>1456</v>
      </c>
      <c r="K7" s="102" t="s">
        <v>1457</v>
      </c>
      <c r="L7" s="290" t="s">
        <v>1458</v>
      </c>
      <c r="M7" s="281" t="s">
        <v>1382</v>
      </c>
      <c r="N7" s="101" t="s">
        <v>1405</v>
      </c>
      <c r="O7" s="114" t="s">
        <v>1406</v>
      </c>
      <c r="P7" s="101" t="s">
        <v>1407</v>
      </c>
      <c r="Q7" s="321" t="s">
        <v>1408</v>
      </c>
    </row>
    <row r="8" spans="1:17" s="31" customFormat="1" ht="30" customHeight="1">
      <c r="A8" s="25">
        <v>5</v>
      </c>
      <c r="B8" s="347" t="s">
        <v>1379</v>
      </c>
      <c r="C8" s="131" t="s">
        <v>1380</v>
      </c>
      <c r="D8" s="348" t="s">
        <v>1381</v>
      </c>
      <c r="E8" s="291" t="s">
        <v>1382</v>
      </c>
      <c r="F8" s="101" t="s">
        <v>1387</v>
      </c>
      <c r="G8" s="141" t="s">
        <v>1388</v>
      </c>
      <c r="H8" s="287" t="s">
        <v>1459</v>
      </c>
      <c r="I8" s="102" t="s">
        <v>1462</v>
      </c>
      <c r="J8" s="113" t="s">
        <v>1463</v>
      </c>
      <c r="K8" s="102" t="s">
        <v>1464</v>
      </c>
      <c r="L8" s="290" t="s">
        <v>1465</v>
      </c>
      <c r="M8" s="281" t="s">
        <v>1382</v>
      </c>
      <c r="N8" s="101" t="s">
        <v>1409</v>
      </c>
      <c r="O8" s="114" t="s">
        <v>1410</v>
      </c>
      <c r="P8" s="101" t="s">
        <v>1411</v>
      </c>
      <c r="Q8" s="321" t="s">
        <v>1412</v>
      </c>
    </row>
    <row r="9" spans="1:17" s="31" customFormat="1" ht="30" customHeight="1">
      <c r="A9" s="25">
        <v>6</v>
      </c>
      <c r="B9" s="287" t="s">
        <v>1417</v>
      </c>
      <c r="C9" s="102" t="s">
        <v>1418</v>
      </c>
      <c r="D9" s="290" t="s">
        <v>1419</v>
      </c>
      <c r="E9" s="291" t="s">
        <v>1382</v>
      </c>
      <c r="F9" s="101" t="s">
        <v>1389</v>
      </c>
      <c r="G9" s="358" t="s">
        <v>1390</v>
      </c>
      <c r="H9" s="337" t="s">
        <v>1473</v>
      </c>
      <c r="I9" s="64" t="s">
        <v>1476</v>
      </c>
      <c r="J9" s="132" t="s">
        <v>1477</v>
      </c>
      <c r="K9" s="64" t="s">
        <v>1478</v>
      </c>
      <c r="L9" s="365" t="s">
        <v>1479</v>
      </c>
      <c r="M9" s="281" t="s">
        <v>1382</v>
      </c>
      <c r="N9" s="101" t="s">
        <v>1413</v>
      </c>
      <c r="O9" s="114" t="s">
        <v>1414</v>
      </c>
      <c r="P9" s="101" t="s">
        <v>1415</v>
      </c>
      <c r="Q9" s="321" t="s">
        <v>1416</v>
      </c>
    </row>
    <row r="10" spans="1:17" s="31" customFormat="1" ht="30" customHeight="1">
      <c r="A10" s="25">
        <v>7</v>
      </c>
      <c r="B10" s="287" t="s">
        <v>1434</v>
      </c>
      <c r="C10" s="102" t="s">
        <v>1435</v>
      </c>
      <c r="D10" s="290" t="s">
        <v>1436</v>
      </c>
      <c r="E10" s="291" t="s">
        <v>1382</v>
      </c>
      <c r="F10" s="101" t="s">
        <v>2124</v>
      </c>
      <c r="G10" s="358" t="s">
        <v>1391</v>
      </c>
      <c r="H10" s="291" t="s">
        <v>1482</v>
      </c>
      <c r="I10" s="64" t="s">
        <v>1483</v>
      </c>
      <c r="J10" s="66" t="s">
        <v>1484</v>
      </c>
      <c r="K10" s="64" t="s">
        <v>1485</v>
      </c>
      <c r="L10" s="183" t="s">
        <v>1486</v>
      </c>
      <c r="M10" s="147" t="s">
        <v>1417</v>
      </c>
      <c r="N10" s="101" t="s">
        <v>1426</v>
      </c>
      <c r="O10" s="114" t="s">
        <v>1427</v>
      </c>
      <c r="P10" s="101" t="s">
        <v>1428</v>
      </c>
      <c r="Q10" s="321" t="s">
        <v>1429</v>
      </c>
    </row>
    <row r="11" spans="1:17" s="31" customFormat="1" ht="30" customHeight="1">
      <c r="A11" s="25">
        <v>8</v>
      </c>
      <c r="B11" s="291" t="s">
        <v>1437</v>
      </c>
      <c r="C11" s="64" t="s">
        <v>1438</v>
      </c>
      <c r="D11" s="183" t="s">
        <v>1439</v>
      </c>
      <c r="E11" s="291" t="s">
        <v>1382</v>
      </c>
      <c r="F11" s="101" t="s">
        <v>1392</v>
      </c>
      <c r="G11" s="141" t="s">
        <v>1393</v>
      </c>
      <c r="H11" s="287" t="s">
        <v>1491</v>
      </c>
      <c r="I11" s="102" t="s">
        <v>1492</v>
      </c>
      <c r="J11" s="113" t="s">
        <v>1493</v>
      </c>
      <c r="K11" s="102" t="s">
        <v>1494</v>
      </c>
      <c r="L11" s="290" t="s">
        <v>1495</v>
      </c>
      <c r="M11" s="147" t="s">
        <v>1417</v>
      </c>
      <c r="N11" s="101" t="s">
        <v>1430</v>
      </c>
      <c r="O11" s="114" t="s">
        <v>1431</v>
      </c>
      <c r="P11" s="101" t="s">
        <v>1432</v>
      </c>
      <c r="Q11" s="321" t="s">
        <v>1433</v>
      </c>
    </row>
    <row r="12" spans="1:17" s="31" customFormat="1" ht="30" customHeight="1">
      <c r="A12" s="25">
        <v>9</v>
      </c>
      <c r="B12" s="291" t="s">
        <v>1437</v>
      </c>
      <c r="C12" s="64" t="s">
        <v>1440</v>
      </c>
      <c r="D12" s="183" t="s">
        <v>1441</v>
      </c>
      <c r="E12" s="287" t="s">
        <v>1417</v>
      </c>
      <c r="F12" s="101" t="s">
        <v>1420</v>
      </c>
      <c r="G12" s="141" t="s">
        <v>1421</v>
      </c>
      <c r="H12" s="287" t="s">
        <v>1505</v>
      </c>
      <c r="I12" s="102" t="s">
        <v>1512</v>
      </c>
      <c r="J12" s="113" t="s">
        <v>1513</v>
      </c>
      <c r="K12" s="102" t="s">
        <v>1514</v>
      </c>
      <c r="L12" s="290" t="s">
        <v>1515</v>
      </c>
      <c r="M12" s="98" t="s">
        <v>1473</v>
      </c>
      <c r="N12" s="101" t="s">
        <v>1480</v>
      </c>
      <c r="O12" s="218" t="s">
        <v>1481</v>
      </c>
      <c r="P12" s="101" t="s">
        <v>1474</v>
      </c>
      <c r="Q12" s="321" t="s">
        <v>1475</v>
      </c>
    </row>
    <row r="13" spans="1:17" s="31" customFormat="1" ht="30" customHeight="1">
      <c r="A13" s="25">
        <v>10</v>
      </c>
      <c r="B13" s="291" t="s">
        <v>1437</v>
      </c>
      <c r="C13" s="64" t="s">
        <v>1442</v>
      </c>
      <c r="D13" s="183" t="s">
        <v>1443</v>
      </c>
      <c r="E13" s="287" t="s">
        <v>1444</v>
      </c>
      <c r="F13" s="101" t="s">
        <v>1445</v>
      </c>
      <c r="G13" s="141" t="s">
        <v>1446</v>
      </c>
      <c r="H13" s="287" t="s">
        <v>1505</v>
      </c>
      <c r="I13" s="102" t="s">
        <v>1516</v>
      </c>
      <c r="J13" s="113" t="s">
        <v>1517</v>
      </c>
      <c r="K13" s="102" t="s">
        <v>1518</v>
      </c>
      <c r="L13" s="290" t="s">
        <v>1519</v>
      </c>
      <c r="M13" s="281" t="s">
        <v>1482</v>
      </c>
      <c r="N13" s="101" t="s">
        <v>1487</v>
      </c>
      <c r="O13" s="114" t="s">
        <v>1488</v>
      </c>
      <c r="P13" s="101" t="s">
        <v>1489</v>
      </c>
      <c r="Q13" s="321" t="s">
        <v>1490</v>
      </c>
    </row>
    <row r="14" spans="1:17" s="31" customFormat="1" ht="30" customHeight="1">
      <c r="A14" s="25">
        <v>11</v>
      </c>
      <c r="B14" s="291" t="s">
        <v>1466</v>
      </c>
      <c r="C14" s="64" t="s">
        <v>1467</v>
      </c>
      <c r="D14" s="183" t="s">
        <v>1468</v>
      </c>
      <c r="E14" s="287" t="s">
        <v>1459</v>
      </c>
      <c r="F14" s="101" t="s">
        <v>1460</v>
      </c>
      <c r="G14" s="141" t="s">
        <v>1461</v>
      </c>
      <c r="H14" s="287" t="s">
        <v>1505</v>
      </c>
      <c r="I14" s="102" t="s">
        <v>1520</v>
      </c>
      <c r="J14" s="113" t="s">
        <v>1521</v>
      </c>
      <c r="K14" s="102" t="s">
        <v>1522</v>
      </c>
      <c r="L14" s="290" t="s">
        <v>1523</v>
      </c>
      <c r="M14" s="147" t="s">
        <v>1505</v>
      </c>
      <c r="N14" s="101" t="s">
        <v>2126</v>
      </c>
      <c r="O14" s="114" t="s">
        <v>1524</v>
      </c>
      <c r="P14" s="101" t="s">
        <v>1525</v>
      </c>
      <c r="Q14" s="321" t="s">
        <v>1526</v>
      </c>
    </row>
    <row r="15" spans="1:17" s="31" customFormat="1" ht="30" customHeight="1">
      <c r="A15" s="25">
        <v>12</v>
      </c>
      <c r="B15" s="291" t="s">
        <v>1466</v>
      </c>
      <c r="C15" s="64" t="s">
        <v>1469</v>
      </c>
      <c r="D15" s="183" t="s">
        <v>1470</v>
      </c>
      <c r="E15" s="337" t="s">
        <v>1473</v>
      </c>
      <c r="F15" s="101" t="s">
        <v>1474</v>
      </c>
      <c r="G15" s="141" t="s">
        <v>1475</v>
      </c>
      <c r="H15" s="291" t="s">
        <v>1535</v>
      </c>
      <c r="I15" s="64" t="s">
        <v>1548</v>
      </c>
      <c r="J15" s="66" t="s">
        <v>1549</v>
      </c>
      <c r="K15" s="64" t="s">
        <v>1550</v>
      </c>
      <c r="L15" s="183" t="s">
        <v>1551</v>
      </c>
      <c r="M15" s="147" t="s">
        <v>1505</v>
      </c>
      <c r="N15" s="3" t="s">
        <v>1527</v>
      </c>
      <c r="O15" s="5" t="s">
        <v>1528</v>
      </c>
      <c r="P15" s="3" t="s">
        <v>1529</v>
      </c>
      <c r="Q15" s="13" t="s">
        <v>1530</v>
      </c>
    </row>
    <row r="16" spans="1:17" s="31" customFormat="1" ht="30" customHeight="1">
      <c r="A16" s="25">
        <v>13</v>
      </c>
      <c r="B16" s="291" t="s">
        <v>1466</v>
      </c>
      <c r="C16" s="64" t="s">
        <v>1471</v>
      </c>
      <c r="D16" s="183" t="s">
        <v>1472</v>
      </c>
      <c r="E16" s="291" t="s">
        <v>1496</v>
      </c>
      <c r="F16" s="354" t="s">
        <v>1501</v>
      </c>
      <c r="G16" s="354" t="s">
        <v>1502</v>
      </c>
      <c r="H16" s="291" t="s">
        <v>1535</v>
      </c>
      <c r="I16" s="64" t="s">
        <v>1552</v>
      </c>
      <c r="J16" s="66" t="s">
        <v>1553</v>
      </c>
      <c r="K16" s="64" t="s">
        <v>1554</v>
      </c>
      <c r="L16" s="183" t="s">
        <v>1555</v>
      </c>
      <c r="M16" s="147" t="s">
        <v>1505</v>
      </c>
      <c r="N16" s="101" t="s">
        <v>1531</v>
      </c>
      <c r="O16" s="114" t="s">
        <v>1532</v>
      </c>
      <c r="P16" s="101" t="s">
        <v>1533</v>
      </c>
      <c r="Q16" s="321" t="s">
        <v>1534</v>
      </c>
    </row>
    <row r="17" spans="1:17" s="31" customFormat="1" ht="30" customHeight="1">
      <c r="A17" s="25">
        <v>14</v>
      </c>
      <c r="B17" s="291" t="s">
        <v>1496</v>
      </c>
      <c r="C17" s="81" t="s">
        <v>1497</v>
      </c>
      <c r="D17" s="249" t="s">
        <v>1498</v>
      </c>
      <c r="E17" s="291" t="s">
        <v>1496</v>
      </c>
      <c r="F17" s="101" t="s">
        <v>1503</v>
      </c>
      <c r="G17" s="141" t="s">
        <v>1504</v>
      </c>
      <c r="H17" s="291" t="s">
        <v>1535</v>
      </c>
      <c r="I17" s="64" t="s">
        <v>1556</v>
      </c>
      <c r="J17" s="66" t="s">
        <v>1557</v>
      </c>
      <c r="K17" s="64" t="s">
        <v>1558</v>
      </c>
      <c r="L17" s="183" t="s">
        <v>1559</v>
      </c>
      <c r="M17" s="222" t="s">
        <v>2095</v>
      </c>
      <c r="N17" s="139" t="s">
        <v>2001</v>
      </c>
      <c r="O17" s="114" t="s">
        <v>2002</v>
      </c>
      <c r="P17" s="139" t="s">
        <v>2003</v>
      </c>
      <c r="Q17" s="321" t="s">
        <v>2004</v>
      </c>
    </row>
    <row r="18" spans="1:17" s="31" customFormat="1" ht="30" customHeight="1" thickBot="1">
      <c r="A18" s="25">
        <v>15</v>
      </c>
      <c r="B18" s="291" t="s">
        <v>1496</v>
      </c>
      <c r="C18" s="81" t="s">
        <v>1499</v>
      </c>
      <c r="D18" s="249" t="s">
        <v>1500</v>
      </c>
      <c r="E18" s="287" t="s">
        <v>1572</v>
      </c>
      <c r="F18" s="101" t="s">
        <v>1583</v>
      </c>
      <c r="G18" s="141" t="s">
        <v>1584</v>
      </c>
      <c r="H18" s="291" t="s">
        <v>1535</v>
      </c>
      <c r="I18" s="64" t="s">
        <v>1560</v>
      </c>
      <c r="J18" s="66" t="s">
        <v>1561</v>
      </c>
      <c r="K18" s="64" t="s">
        <v>1562</v>
      </c>
      <c r="L18" s="183" t="s">
        <v>1563</v>
      </c>
      <c r="M18" s="363" t="s">
        <v>2095</v>
      </c>
      <c r="N18" s="338" t="s">
        <v>2008</v>
      </c>
      <c r="O18" s="339" t="s">
        <v>2009</v>
      </c>
      <c r="P18" s="338" t="s">
        <v>2010</v>
      </c>
      <c r="Q18" s="340" t="s">
        <v>2011</v>
      </c>
    </row>
    <row r="19" spans="1:17" s="31" customFormat="1" ht="30" customHeight="1">
      <c r="A19" s="25">
        <v>16</v>
      </c>
      <c r="B19" s="287" t="s">
        <v>1505</v>
      </c>
      <c r="C19" s="81" t="s">
        <v>2119</v>
      </c>
      <c r="D19" s="295" t="s">
        <v>1506</v>
      </c>
      <c r="E19" s="287" t="s">
        <v>1572</v>
      </c>
      <c r="F19" s="101" t="s">
        <v>1585</v>
      </c>
      <c r="G19" s="141" t="s">
        <v>1586</v>
      </c>
      <c r="H19" s="291" t="s">
        <v>1535</v>
      </c>
      <c r="I19" s="64" t="s">
        <v>1564</v>
      </c>
      <c r="J19" s="66" t="s">
        <v>1565</v>
      </c>
      <c r="K19" s="64" t="s">
        <v>1566</v>
      </c>
      <c r="L19" s="183" t="s">
        <v>1567</v>
      </c>
      <c r="M19" s="352"/>
      <c r="N19" s="145"/>
      <c r="O19" s="329"/>
      <c r="P19" s="197"/>
      <c r="Q19" s="330"/>
    </row>
    <row r="20" spans="1:17" s="31" customFormat="1" ht="30" customHeight="1">
      <c r="A20" s="25">
        <v>17</v>
      </c>
      <c r="B20" s="287" t="s">
        <v>1505</v>
      </c>
      <c r="C20" s="81" t="s">
        <v>2121</v>
      </c>
      <c r="D20" s="295" t="s">
        <v>1507</v>
      </c>
      <c r="E20" s="287" t="s">
        <v>1603</v>
      </c>
      <c r="F20" s="101" t="s">
        <v>1614</v>
      </c>
      <c r="G20" s="141" t="s">
        <v>1615</v>
      </c>
      <c r="H20" s="291" t="s">
        <v>1535</v>
      </c>
      <c r="I20" s="64" t="s">
        <v>1568</v>
      </c>
      <c r="J20" s="66" t="s">
        <v>1569</v>
      </c>
      <c r="K20" s="64" t="s">
        <v>1570</v>
      </c>
      <c r="L20" s="183" t="s">
        <v>1571</v>
      </c>
      <c r="M20" s="344"/>
      <c r="N20" s="101"/>
      <c r="O20" s="137"/>
      <c r="P20" s="3"/>
      <c r="Q20" s="154"/>
    </row>
    <row r="21" spans="1:17" s="31" customFormat="1" ht="30" customHeight="1">
      <c r="A21" s="25">
        <v>18</v>
      </c>
      <c r="B21" s="287" t="s">
        <v>1505</v>
      </c>
      <c r="C21" s="81" t="s">
        <v>1508</v>
      </c>
      <c r="D21" s="295" t="s">
        <v>1509</v>
      </c>
      <c r="E21" s="126" t="s">
        <v>2095</v>
      </c>
      <c r="F21" s="101" t="s">
        <v>2122</v>
      </c>
      <c r="G21" s="359" t="s">
        <v>2005</v>
      </c>
      <c r="H21" s="287" t="s">
        <v>1572</v>
      </c>
      <c r="I21" s="102" t="s">
        <v>1587</v>
      </c>
      <c r="J21" s="113" t="s">
        <v>1588</v>
      </c>
      <c r="K21" s="102" t="s">
        <v>1589</v>
      </c>
      <c r="L21" s="290" t="s">
        <v>1590</v>
      </c>
      <c r="M21" s="344"/>
      <c r="N21" s="152"/>
      <c r="O21" s="3"/>
      <c r="P21" s="3"/>
      <c r="Q21" s="154"/>
    </row>
    <row r="22" spans="1:17" s="31" customFormat="1" ht="30" customHeight="1" thickBot="1">
      <c r="A22" s="25">
        <v>19</v>
      </c>
      <c r="B22" s="287" t="s">
        <v>1505</v>
      </c>
      <c r="C22" s="81" t="s">
        <v>1510</v>
      </c>
      <c r="D22" s="295" t="s">
        <v>1511</v>
      </c>
      <c r="E22" s="127" t="s">
        <v>2095</v>
      </c>
      <c r="F22" s="355" t="s">
        <v>2006</v>
      </c>
      <c r="G22" s="360" t="s">
        <v>2007</v>
      </c>
      <c r="H22" s="287" t="s">
        <v>1572</v>
      </c>
      <c r="I22" s="102" t="s">
        <v>1591</v>
      </c>
      <c r="J22" s="113" t="s">
        <v>1592</v>
      </c>
      <c r="K22" s="102" t="s">
        <v>1593</v>
      </c>
      <c r="L22" s="290" t="s">
        <v>1594</v>
      </c>
      <c r="M22" s="344"/>
      <c r="N22" s="152"/>
      <c r="O22" s="3"/>
      <c r="P22" s="3"/>
      <c r="Q22" s="154"/>
    </row>
    <row r="23" spans="1:17" s="31" customFormat="1" ht="30" customHeight="1">
      <c r="A23" s="25">
        <v>20</v>
      </c>
      <c r="B23" s="291" t="s">
        <v>1535</v>
      </c>
      <c r="C23" s="64" t="s">
        <v>1536</v>
      </c>
      <c r="D23" s="183" t="s">
        <v>1537</v>
      </c>
      <c r="E23" s="352"/>
      <c r="F23" s="353"/>
      <c r="G23" s="361"/>
      <c r="H23" s="287" t="s">
        <v>1572</v>
      </c>
      <c r="I23" s="102" t="s">
        <v>1595</v>
      </c>
      <c r="J23" s="113" t="s">
        <v>1596</v>
      </c>
      <c r="K23" s="102" t="s">
        <v>1597</v>
      </c>
      <c r="L23" s="290" t="s">
        <v>1598</v>
      </c>
      <c r="M23" s="344"/>
      <c r="N23" s="152"/>
      <c r="O23" s="3"/>
      <c r="P23" s="3"/>
      <c r="Q23" s="154"/>
    </row>
    <row r="24" spans="1:17" s="31" customFormat="1" ht="30" customHeight="1">
      <c r="A24" s="25">
        <v>21</v>
      </c>
      <c r="B24" s="291" t="s">
        <v>1535</v>
      </c>
      <c r="C24" s="64" t="s">
        <v>2120</v>
      </c>
      <c r="D24" s="183" t="s">
        <v>1538</v>
      </c>
      <c r="E24" s="344"/>
      <c r="F24" s="37"/>
      <c r="G24" s="37"/>
      <c r="H24" s="287" t="s">
        <v>1572</v>
      </c>
      <c r="I24" s="102" t="s">
        <v>1599</v>
      </c>
      <c r="J24" s="113" t="s">
        <v>1600</v>
      </c>
      <c r="K24" s="102" t="s">
        <v>1601</v>
      </c>
      <c r="L24" s="290" t="s">
        <v>1602</v>
      </c>
      <c r="M24" s="344"/>
      <c r="N24" s="152"/>
      <c r="O24" s="3"/>
      <c r="P24" s="3"/>
      <c r="Q24" s="154"/>
    </row>
    <row r="25" spans="1:17" s="31" customFormat="1" ht="30" customHeight="1" thickBot="1">
      <c r="A25" s="25">
        <v>22</v>
      </c>
      <c r="B25" s="291" t="s">
        <v>1535</v>
      </c>
      <c r="C25" s="64" t="s">
        <v>1539</v>
      </c>
      <c r="D25" s="183" t="s">
        <v>1540</v>
      </c>
      <c r="E25" s="344"/>
      <c r="F25" s="37"/>
      <c r="G25" s="37"/>
      <c r="H25" s="287" t="s">
        <v>1603</v>
      </c>
      <c r="I25" s="102" t="s">
        <v>1616</v>
      </c>
      <c r="J25" s="113" t="s">
        <v>1617</v>
      </c>
      <c r="K25" s="102" t="s">
        <v>1618</v>
      </c>
      <c r="L25" s="290" t="s">
        <v>1619</v>
      </c>
      <c r="M25" s="344"/>
      <c r="N25" s="153"/>
      <c r="O25" s="156"/>
      <c r="P25" s="156"/>
      <c r="Q25" s="155"/>
    </row>
    <row r="26" spans="1:17" s="31" customFormat="1" ht="30" customHeight="1" thickBot="1">
      <c r="A26" s="25">
        <v>23</v>
      </c>
      <c r="B26" s="291" t="s">
        <v>1535</v>
      </c>
      <c r="C26" s="64" t="s">
        <v>338</v>
      </c>
      <c r="D26" s="183" t="s">
        <v>1541</v>
      </c>
      <c r="E26" s="344"/>
      <c r="F26" s="37"/>
      <c r="G26" s="37"/>
      <c r="H26" s="349" t="s">
        <v>1620</v>
      </c>
      <c r="I26" s="366" t="s">
        <v>1623</v>
      </c>
      <c r="J26" s="366" t="s">
        <v>1624</v>
      </c>
      <c r="K26" s="366" t="s">
        <v>1625</v>
      </c>
      <c r="L26" s="367" t="s">
        <v>1626</v>
      </c>
      <c r="M26" s="344"/>
      <c r="N26" s="33"/>
      <c r="O26" s="3"/>
      <c r="P26" s="3"/>
      <c r="Q26" s="34"/>
    </row>
    <row r="27" spans="1:17" s="31" customFormat="1" ht="30" customHeight="1">
      <c r="A27" s="25">
        <v>24</v>
      </c>
      <c r="B27" s="291" t="s">
        <v>1535</v>
      </c>
      <c r="C27" s="64" t="s">
        <v>1542</v>
      </c>
      <c r="D27" s="183" t="s">
        <v>1543</v>
      </c>
      <c r="E27" s="344"/>
      <c r="F27" s="37"/>
      <c r="G27" s="37"/>
      <c r="H27" s="328"/>
      <c r="I27" s="364"/>
      <c r="J27" s="364"/>
      <c r="K27" s="256"/>
      <c r="L27" s="256"/>
      <c r="M27" s="87"/>
      <c r="N27" s="33"/>
      <c r="O27" s="3"/>
      <c r="P27" s="3"/>
      <c r="Q27" s="34"/>
    </row>
    <row r="28" spans="1:17" s="31" customFormat="1" ht="30" customHeight="1">
      <c r="A28" s="25">
        <v>25</v>
      </c>
      <c r="B28" s="291" t="s">
        <v>1535</v>
      </c>
      <c r="C28" s="64" t="s">
        <v>1544</v>
      </c>
      <c r="D28" s="183" t="s">
        <v>1545</v>
      </c>
      <c r="E28" s="344"/>
      <c r="F28" s="37"/>
      <c r="G28" s="37"/>
      <c r="H28" s="87"/>
      <c r="I28" s="102"/>
      <c r="J28" s="113"/>
      <c r="K28" s="19"/>
      <c r="L28" s="19"/>
      <c r="M28" s="87"/>
      <c r="N28" s="33"/>
      <c r="O28" s="3"/>
      <c r="P28" s="3"/>
      <c r="Q28" s="34"/>
    </row>
    <row r="29" spans="1:17" s="31" customFormat="1" ht="30" customHeight="1">
      <c r="A29" s="25">
        <v>26</v>
      </c>
      <c r="B29" s="291" t="s">
        <v>1535</v>
      </c>
      <c r="C29" s="64" t="s">
        <v>1546</v>
      </c>
      <c r="D29" s="183" t="s">
        <v>1547</v>
      </c>
      <c r="E29" s="344"/>
      <c r="F29" s="37"/>
      <c r="G29" s="37"/>
      <c r="H29" s="87"/>
      <c r="I29" s="40"/>
      <c r="J29" s="13"/>
      <c r="K29" s="19"/>
      <c r="L29" s="19"/>
      <c r="M29" s="87"/>
      <c r="N29" s="33"/>
      <c r="O29" s="3"/>
      <c r="P29" s="3"/>
      <c r="Q29" s="34"/>
    </row>
    <row r="30" spans="1:17" s="31" customFormat="1" ht="30" customHeight="1">
      <c r="A30" s="25">
        <v>27</v>
      </c>
      <c r="B30" s="287" t="s">
        <v>1572</v>
      </c>
      <c r="C30" s="102" t="s">
        <v>1573</v>
      </c>
      <c r="D30" s="290" t="s">
        <v>1574</v>
      </c>
      <c r="E30" s="344"/>
      <c r="F30" s="37"/>
      <c r="G30" s="37"/>
      <c r="H30" s="87"/>
      <c r="I30" s="40"/>
      <c r="J30" s="13"/>
      <c r="K30" s="19"/>
      <c r="L30" s="19"/>
      <c r="M30" s="87"/>
      <c r="N30" s="33"/>
      <c r="O30" s="3"/>
      <c r="P30" s="3"/>
      <c r="Q30" s="34"/>
    </row>
    <row r="31" spans="1:17" s="31" customFormat="1" ht="30" customHeight="1" thickBot="1">
      <c r="A31" s="25">
        <v>28</v>
      </c>
      <c r="B31" s="287" t="s">
        <v>1572</v>
      </c>
      <c r="C31" s="102" t="s">
        <v>1575</v>
      </c>
      <c r="D31" s="290" t="s">
        <v>1576</v>
      </c>
      <c r="E31" s="344"/>
      <c r="F31" s="37"/>
      <c r="G31" s="37"/>
      <c r="H31" s="87"/>
      <c r="I31" s="23"/>
      <c r="J31" s="16"/>
      <c r="K31" s="151"/>
      <c r="L31" s="151"/>
      <c r="M31" s="87"/>
      <c r="N31" s="33"/>
      <c r="O31" s="3"/>
      <c r="P31" s="3"/>
      <c r="Q31" s="34"/>
    </row>
    <row r="32" spans="1:17" s="31" customFormat="1" ht="30" customHeight="1">
      <c r="A32" s="25">
        <v>29</v>
      </c>
      <c r="B32" s="287" t="s">
        <v>1572</v>
      </c>
      <c r="C32" s="102" t="s">
        <v>1577</v>
      </c>
      <c r="D32" s="290" t="s">
        <v>1578</v>
      </c>
      <c r="E32" s="344"/>
      <c r="F32" s="37"/>
      <c r="G32" s="37"/>
      <c r="H32" s="87"/>
      <c r="I32" s="26"/>
      <c r="J32" s="26"/>
      <c r="K32" s="26"/>
      <c r="L32" s="26"/>
      <c r="M32" s="87"/>
      <c r="N32" s="33"/>
      <c r="O32" s="3"/>
      <c r="P32" s="3"/>
      <c r="Q32" s="34"/>
    </row>
    <row r="33" spans="1:17" s="31" customFormat="1" ht="30" customHeight="1">
      <c r="A33" s="25">
        <v>30</v>
      </c>
      <c r="B33" s="287" t="s">
        <v>1572</v>
      </c>
      <c r="C33" s="102" t="s">
        <v>1579</v>
      </c>
      <c r="D33" s="290" t="s">
        <v>1580</v>
      </c>
      <c r="E33" s="344"/>
      <c r="F33" s="37"/>
      <c r="G33" s="37"/>
      <c r="H33" s="87"/>
      <c r="I33" s="26"/>
      <c r="J33" s="26"/>
      <c r="K33" s="26"/>
      <c r="L33" s="26"/>
      <c r="M33" s="87"/>
      <c r="N33" s="33"/>
      <c r="O33" s="3"/>
      <c r="P33" s="3"/>
      <c r="Q33" s="34"/>
    </row>
    <row r="34" spans="1:17" s="31" customFormat="1" ht="30" customHeight="1">
      <c r="A34" s="25">
        <v>31</v>
      </c>
      <c r="B34" s="287" t="s">
        <v>1572</v>
      </c>
      <c r="C34" s="102" t="s">
        <v>1581</v>
      </c>
      <c r="D34" s="290" t="s">
        <v>1582</v>
      </c>
      <c r="E34" s="344"/>
      <c r="F34" s="37"/>
      <c r="G34" s="37"/>
      <c r="H34" s="87"/>
      <c r="I34" s="26"/>
      <c r="J34" s="26"/>
      <c r="K34" s="26"/>
      <c r="L34" s="26"/>
      <c r="M34" s="87"/>
      <c r="N34" s="33"/>
      <c r="O34" s="3"/>
      <c r="P34" s="3"/>
      <c r="Q34" s="34"/>
    </row>
    <row r="35" spans="1:17" s="31" customFormat="1" ht="30" customHeight="1">
      <c r="A35" s="25">
        <v>32</v>
      </c>
      <c r="B35" s="287" t="s">
        <v>1603</v>
      </c>
      <c r="C35" s="102" t="s">
        <v>1604</v>
      </c>
      <c r="D35" s="290" t="s">
        <v>1605</v>
      </c>
      <c r="E35" s="344"/>
      <c r="F35" s="37"/>
      <c r="G35" s="37"/>
      <c r="H35" s="87"/>
      <c r="I35" s="26"/>
      <c r="J35" s="26"/>
      <c r="K35" s="26"/>
      <c r="L35" s="26"/>
      <c r="M35" s="87"/>
      <c r="N35" s="33"/>
      <c r="O35" s="3"/>
      <c r="P35" s="3"/>
      <c r="Q35" s="34"/>
    </row>
    <row r="36" spans="1:17" s="31" customFormat="1" ht="30" customHeight="1">
      <c r="A36" s="25">
        <v>33</v>
      </c>
      <c r="B36" s="287" t="s">
        <v>1603</v>
      </c>
      <c r="C36" s="102" t="s">
        <v>1606</v>
      </c>
      <c r="D36" s="290" t="s">
        <v>1607</v>
      </c>
      <c r="E36" s="344"/>
      <c r="F36" s="37"/>
      <c r="G36" s="37"/>
      <c r="H36" s="87"/>
      <c r="I36" s="26"/>
      <c r="J36" s="26"/>
      <c r="K36" s="26"/>
      <c r="L36" s="26"/>
      <c r="M36" s="87"/>
      <c r="N36" s="33"/>
      <c r="O36" s="3"/>
      <c r="P36" s="3"/>
      <c r="Q36" s="34"/>
    </row>
    <row r="37" spans="1:17" s="31" customFormat="1" ht="30" customHeight="1">
      <c r="A37" s="25">
        <v>34</v>
      </c>
      <c r="B37" s="287" t="s">
        <v>1603</v>
      </c>
      <c r="C37" s="102" t="s">
        <v>1608</v>
      </c>
      <c r="D37" s="290" t="s">
        <v>1609</v>
      </c>
      <c r="E37" s="344"/>
      <c r="F37" s="37"/>
      <c r="G37" s="37"/>
      <c r="H37" s="87"/>
      <c r="I37" s="26"/>
      <c r="J37" s="26"/>
      <c r="K37" s="26"/>
      <c r="L37" s="26"/>
      <c r="M37" s="87"/>
      <c r="N37" s="33"/>
      <c r="O37" s="3"/>
      <c r="P37" s="3"/>
      <c r="Q37" s="34"/>
    </row>
    <row r="38" spans="1:17" s="31" customFormat="1" ht="30" customHeight="1">
      <c r="A38" s="25">
        <v>35</v>
      </c>
      <c r="B38" s="287" t="s">
        <v>1603</v>
      </c>
      <c r="C38" s="102" t="s">
        <v>1610</v>
      </c>
      <c r="D38" s="290" t="s">
        <v>1611</v>
      </c>
      <c r="E38" s="344"/>
      <c r="F38" s="37"/>
      <c r="G38" s="37"/>
      <c r="H38" s="87"/>
      <c r="I38" s="26"/>
      <c r="J38" s="26"/>
      <c r="K38" s="26"/>
      <c r="L38" s="26"/>
      <c r="M38" s="87"/>
      <c r="N38" s="33"/>
      <c r="O38" s="3"/>
      <c r="P38" s="3"/>
      <c r="Q38" s="34"/>
    </row>
    <row r="39" spans="1:17" s="31" customFormat="1" ht="30" customHeight="1">
      <c r="A39" s="25">
        <v>36</v>
      </c>
      <c r="B39" s="287" t="s">
        <v>1603</v>
      </c>
      <c r="C39" s="102" t="s">
        <v>1612</v>
      </c>
      <c r="D39" s="290" t="s">
        <v>1613</v>
      </c>
      <c r="E39" s="344"/>
      <c r="F39" s="37"/>
      <c r="G39" s="37"/>
      <c r="H39" s="87"/>
      <c r="I39" s="26"/>
      <c r="J39" s="26"/>
      <c r="K39" s="26"/>
      <c r="L39" s="26"/>
      <c r="M39" s="87"/>
      <c r="N39" s="33"/>
      <c r="O39" s="3"/>
      <c r="P39" s="3"/>
      <c r="Q39" s="34"/>
    </row>
    <row r="40" spans="1:17" s="31" customFormat="1" ht="30" customHeight="1" thickBot="1">
      <c r="A40" s="25">
        <v>37</v>
      </c>
      <c r="B40" s="349" t="s">
        <v>1620</v>
      </c>
      <c r="C40" s="351" t="s">
        <v>1621</v>
      </c>
      <c r="D40" s="350" t="s">
        <v>1622</v>
      </c>
      <c r="E40" s="344"/>
      <c r="F40" s="26"/>
      <c r="G40" s="26"/>
      <c r="H40" s="87"/>
      <c r="I40" s="26"/>
      <c r="J40" s="26"/>
      <c r="K40" s="26"/>
      <c r="L40" s="26"/>
      <c r="M40" s="87"/>
      <c r="N40" s="33"/>
      <c r="O40" s="3"/>
      <c r="P40" s="3"/>
      <c r="Q40" s="34"/>
    </row>
    <row r="41" spans="1:17" s="31" customFormat="1" ht="30" customHeight="1">
      <c r="A41" s="25">
        <v>38</v>
      </c>
      <c r="B41" s="328"/>
      <c r="C41" s="26"/>
      <c r="D41" s="26"/>
      <c r="E41" s="87"/>
      <c r="F41" s="26"/>
      <c r="G41" s="26"/>
      <c r="H41" s="87"/>
      <c r="I41" s="26"/>
      <c r="J41" s="26"/>
      <c r="K41" s="26"/>
      <c r="L41" s="26"/>
      <c r="M41" s="87"/>
      <c r="N41" s="33"/>
      <c r="O41" s="3"/>
      <c r="P41" s="3"/>
      <c r="Q41" s="34"/>
    </row>
    <row r="42" spans="1:17" s="31" customFormat="1" ht="30" customHeight="1">
      <c r="A42" s="25">
        <v>39</v>
      </c>
      <c r="B42" s="87"/>
      <c r="C42" s="26"/>
      <c r="D42" s="26"/>
      <c r="E42" s="87"/>
      <c r="F42" s="26"/>
      <c r="G42" s="26"/>
      <c r="H42" s="87"/>
      <c r="I42" s="26"/>
      <c r="J42" s="26"/>
      <c r="K42" s="26"/>
      <c r="L42" s="26"/>
      <c r="M42" s="87"/>
      <c r="N42" s="33"/>
      <c r="O42" s="3"/>
      <c r="P42" s="3"/>
      <c r="Q42" s="34"/>
    </row>
    <row r="43" spans="1:17" s="31" customFormat="1" ht="30" customHeight="1">
      <c r="A43" s="25">
        <v>40</v>
      </c>
      <c r="B43" s="87"/>
      <c r="C43" s="26"/>
      <c r="D43" s="26"/>
      <c r="E43" s="87"/>
      <c r="F43" s="26"/>
      <c r="G43" s="26"/>
      <c r="H43" s="87"/>
      <c r="I43" s="26"/>
      <c r="J43" s="26"/>
      <c r="K43" s="26"/>
      <c r="L43" s="26"/>
      <c r="M43" s="87"/>
      <c r="N43" s="33"/>
      <c r="O43" s="3"/>
      <c r="P43" s="3"/>
      <c r="Q43" s="34"/>
    </row>
    <row r="44" spans="1:17" s="31" customFormat="1" ht="30" customHeight="1">
      <c r="A44" s="25">
        <v>41</v>
      </c>
      <c r="B44" s="87"/>
      <c r="C44" s="26"/>
      <c r="D44" s="26"/>
      <c r="E44" s="87"/>
      <c r="F44" s="26"/>
      <c r="G44" s="26"/>
      <c r="H44" s="87"/>
      <c r="I44" s="26"/>
      <c r="J44" s="26"/>
      <c r="K44" s="26"/>
      <c r="L44" s="26"/>
      <c r="M44" s="87"/>
      <c r="N44" s="33"/>
      <c r="O44" s="3"/>
      <c r="P44" s="3"/>
      <c r="Q44" s="34"/>
    </row>
    <row r="45" spans="1:17" s="31" customFormat="1" ht="30" customHeight="1">
      <c r="A45" s="25">
        <v>42</v>
      </c>
      <c r="B45" s="87"/>
      <c r="C45" s="26"/>
      <c r="D45" s="26"/>
      <c r="E45" s="87"/>
      <c r="F45" s="26"/>
      <c r="G45" s="26"/>
      <c r="H45" s="87"/>
      <c r="I45" s="26"/>
      <c r="J45" s="26"/>
      <c r="K45" s="26"/>
      <c r="L45" s="26"/>
      <c r="M45" s="87"/>
      <c r="N45" s="33"/>
      <c r="O45" s="3"/>
      <c r="P45" s="3"/>
      <c r="Q45" s="34"/>
    </row>
    <row r="46" spans="1:17" s="31" customFormat="1" ht="30" customHeight="1">
      <c r="A46" s="25">
        <v>43</v>
      </c>
      <c r="B46" s="87"/>
      <c r="C46" s="26"/>
      <c r="D46" s="26"/>
      <c r="E46" s="87"/>
      <c r="F46" s="26"/>
      <c r="G46" s="26"/>
      <c r="H46" s="87"/>
      <c r="I46" s="26"/>
      <c r="J46" s="26"/>
      <c r="K46" s="26"/>
      <c r="L46" s="26"/>
      <c r="M46" s="87"/>
      <c r="N46" s="38"/>
      <c r="O46" s="156"/>
      <c r="P46" s="156"/>
      <c r="Q46" s="38"/>
    </row>
    <row r="47" spans="1:17" s="31" customFormat="1" ht="30" customHeight="1">
      <c r="A47" s="25">
        <v>44</v>
      </c>
      <c r="B47" s="87"/>
      <c r="C47" s="26"/>
      <c r="D47" s="26"/>
      <c r="E47" s="87"/>
      <c r="F47" s="26"/>
      <c r="G47" s="26"/>
      <c r="H47" s="87"/>
      <c r="I47" s="26"/>
      <c r="J47" s="26"/>
      <c r="K47" s="26"/>
      <c r="L47" s="26"/>
      <c r="M47" s="87"/>
      <c r="N47" s="38"/>
      <c r="O47" s="156"/>
      <c r="P47" s="156"/>
      <c r="Q47" s="38"/>
    </row>
    <row r="48" spans="1:17" s="31" customFormat="1" ht="30" customHeight="1">
      <c r="A48" s="25">
        <v>45</v>
      </c>
      <c r="B48" s="87"/>
      <c r="C48" s="26"/>
      <c r="D48" s="26"/>
      <c r="E48" s="87"/>
      <c r="F48" s="26"/>
      <c r="G48" s="26"/>
      <c r="H48" s="87"/>
      <c r="I48" s="26"/>
      <c r="J48" s="26"/>
      <c r="K48" s="26"/>
      <c r="L48" s="26"/>
      <c r="M48" s="87"/>
      <c r="N48" s="26"/>
      <c r="O48" s="6"/>
      <c r="P48" s="6"/>
      <c r="Q48" s="26"/>
    </row>
    <row r="49" spans="1:17" s="31" customFormat="1" ht="30" customHeight="1">
      <c r="A49" s="25">
        <v>46</v>
      </c>
      <c r="B49" s="87"/>
      <c r="C49" s="26"/>
      <c r="D49" s="26"/>
      <c r="E49" s="87"/>
      <c r="F49" s="26"/>
      <c r="G49" s="26"/>
      <c r="H49" s="87"/>
      <c r="I49" s="26"/>
      <c r="J49" s="26"/>
      <c r="K49" s="26"/>
      <c r="L49" s="26"/>
      <c r="M49" s="87"/>
      <c r="N49" s="26"/>
      <c r="O49" s="6"/>
      <c r="P49" s="6"/>
      <c r="Q49" s="26"/>
    </row>
    <row r="50" spans="1:17" s="31" customFormat="1" ht="30" customHeight="1">
      <c r="A50" s="25">
        <v>47</v>
      </c>
      <c r="B50" s="87"/>
      <c r="C50" s="26"/>
      <c r="D50" s="26"/>
      <c r="E50" s="87"/>
      <c r="F50" s="26"/>
      <c r="G50" s="26"/>
      <c r="H50" s="87"/>
      <c r="I50" s="26"/>
      <c r="J50" s="26"/>
      <c r="K50" s="26"/>
      <c r="L50" s="26"/>
      <c r="M50" s="87"/>
      <c r="N50" s="26"/>
      <c r="O50" s="6"/>
      <c r="P50" s="6"/>
      <c r="Q50" s="26"/>
    </row>
    <row r="51" spans="1:17" s="31" customFormat="1" ht="30" customHeight="1">
      <c r="A51" s="25">
        <v>48</v>
      </c>
      <c r="B51" s="87"/>
      <c r="C51" s="26"/>
      <c r="D51" s="26"/>
      <c r="E51" s="87"/>
      <c r="F51" s="26"/>
      <c r="G51" s="26"/>
      <c r="H51" s="87"/>
      <c r="I51" s="26"/>
      <c r="J51" s="26"/>
      <c r="K51" s="26"/>
      <c r="L51" s="26"/>
      <c r="M51" s="87"/>
      <c r="N51" s="26"/>
      <c r="O51" s="6"/>
      <c r="P51" s="6"/>
      <c r="Q51" s="26"/>
    </row>
    <row r="52" spans="1:17" s="31" customFormat="1" ht="30" customHeight="1">
      <c r="A52" s="25">
        <v>49</v>
      </c>
      <c r="B52" s="87"/>
      <c r="C52" s="26"/>
      <c r="D52" s="26"/>
      <c r="E52" s="87"/>
      <c r="F52" s="26"/>
      <c r="G52" s="26"/>
      <c r="H52" s="87"/>
      <c r="I52" s="26"/>
      <c r="J52" s="26"/>
      <c r="K52" s="26"/>
      <c r="L52" s="26"/>
      <c r="M52" s="87"/>
      <c r="N52" s="26"/>
      <c r="O52" s="6"/>
      <c r="P52" s="6"/>
      <c r="Q52" s="26"/>
    </row>
    <row r="53" spans="1:17" s="31" customFormat="1" ht="30" customHeight="1">
      <c r="A53" s="25">
        <v>50</v>
      </c>
      <c r="B53" s="87"/>
      <c r="C53" s="26"/>
      <c r="D53" s="26"/>
      <c r="E53" s="87"/>
      <c r="F53" s="26"/>
      <c r="G53" s="26"/>
      <c r="H53" s="87"/>
      <c r="I53" s="26"/>
      <c r="J53" s="26"/>
      <c r="K53" s="26"/>
      <c r="L53" s="26"/>
      <c r="M53" s="87"/>
      <c r="N53" s="26"/>
      <c r="O53" s="6"/>
      <c r="P53" s="6"/>
      <c r="Q53" s="26"/>
    </row>
    <row r="54" spans="1:17" s="31" customFormat="1" ht="30" customHeight="1">
      <c r="A54" s="25">
        <v>51</v>
      </c>
      <c r="B54" s="87"/>
      <c r="C54" s="26"/>
      <c r="D54" s="26"/>
      <c r="E54" s="87"/>
      <c r="F54" s="26"/>
      <c r="G54" s="26"/>
      <c r="H54" s="87"/>
      <c r="I54" s="26"/>
      <c r="J54" s="26"/>
      <c r="K54" s="26"/>
      <c r="L54" s="26"/>
      <c r="M54" s="87"/>
      <c r="N54" s="26"/>
      <c r="O54" s="6"/>
      <c r="P54" s="6"/>
      <c r="Q54" s="26"/>
    </row>
    <row r="55" spans="1:17" s="31" customFormat="1" ht="30" customHeight="1">
      <c r="A55" s="25">
        <v>52</v>
      </c>
      <c r="B55" s="87"/>
      <c r="C55" s="26"/>
      <c r="D55" s="26"/>
      <c r="E55" s="87"/>
      <c r="F55" s="26"/>
      <c r="G55" s="26"/>
      <c r="H55" s="87"/>
      <c r="I55" s="26"/>
      <c r="J55" s="26"/>
      <c r="K55" s="26"/>
      <c r="L55" s="26"/>
      <c r="M55" s="87"/>
      <c r="N55" s="26"/>
      <c r="O55" s="6"/>
      <c r="P55" s="6"/>
      <c r="Q55" s="26"/>
    </row>
    <row r="56" spans="1:17" s="31" customFormat="1" ht="30" customHeight="1">
      <c r="A56" s="25">
        <v>53</v>
      </c>
      <c r="B56" s="87"/>
      <c r="C56" s="26"/>
      <c r="D56" s="26"/>
      <c r="E56" s="87"/>
      <c r="F56" s="26"/>
      <c r="G56" s="26"/>
      <c r="H56" s="87"/>
      <c r="I56" s="26"/>
      <c r="J56" s="26"/>
      <c r="K56" s="26"/>
      <c r="L56" s="26"/>
      <c r="M56" s="87"/>
      <c r="N56" s="26"/>
      <c r="O56" s="6"/>
      <c r="P56" s="6"/>
      <c r="Q56" s="26"/>
    </row>
    <row r="57" spans="1:17" s="31" customFormat="1" ht="30" customHeight="1">
      <c r="A57" s="25">
        <v>54</v>
      </c>
      <c r="B57" s="87"/>
      <c r="C57" s="26"/>
      <c r="D57" s="26"/>
      <c r="E57" s="87"/>
      <c r="F57" s="26"/>
      <c r="G57" s="26"/>
      <c r="H57" s="87"/>
      <c r="I57" s="26"/>
      <c r="J57" s="26"/>
      <c r="K57" s="26"/>
      <c r="L57" s="26"/>
      <c r="M57" s="87"/>
      <c r="N57" s="26"/>
      <c r="O57" s="6"/>
      <c r="P57" s="6"/>
      <c r="Q57" s="26"/>
    </row>
    <row r="58" spans="1:17" s="31" customFormat="1" ht="30" customHeight="1">
      <c r="A58" s="25">
        <v>55</v>
      </c>
      <c r="B58" s="87"/>
      <c r="C58" s="26"/>
      <c r="D58" s="26"/>
      <c r="E58" s="87"/>
      <c r="F58" s="26"/>
      <c r="G58" s="26"/>
      <c r="H58" s="87"/>
      <c r="I58" s="26"/>
      <c r="J58" s="26"/>
      <c r="K58" s="26"/>
      <c r="L58" s="26"/>
      <c r="M58" s="87"/>
      <c r="N58" s="26"/>
      <c r="O58" s="6"/>
      <c r="P58" s="6"/>
      <c r="Q58" s="26"/>
    </row>
    <row r="59" spans="1:17" s="31" customFormat="1" ht="30" customHeight="1">
      <c r="A59" s="25">
        <v>56</v>
      </c>
      <c r="B59" s="87"/>
      <c r="C59" s="26"/>
      <c r="D59" s="26"/>
      <c r="E59" s="87"/>
      <c r="F59" s="26"/>
      <c r="G59" s="26"/>
      <c r="H59" s="87"/>
      <c r="I59" s="26"/>
      <c r="J59" s="26"/>
      <c r="K59" s="26"/>
      <c r="L59" s="26"/>
      <c r="M59" s="87"/>
      <c r="N59" s="26"/>
      <c r="O59" s="6"/>
      <c r="P59" s="6"/>
      <c r="Q59" s="26"/>
    </row>
    <row r="60" spans="1:17" s="31" customFormat="1" ht="30" customHeight="1">
      <c r="A60" s="25">
        <v>57</v>
      </c>
      <c r="B60" s="87"/>
      <c r="C60" s="26"/>
      <c r="D60" s="26"/>
      <c r="E60" s="87"/>
      <c r="F60" s="26"/>
      <c r="G60" s="26"/>
      <c r="H60" s="87"/>
      <c r="I60" s="26"/>
      <c r="J60" s="26"/>
      <c r="K60" s="26"/>
      <c r="L60" s="26"/>
      <c r="M60" s="87"/>
      <c r="N60" s="26"/>
      <c r="O60" s="6"/>
      <c r="P60" s="6"/>
      <c r="Q60" s="26"/>
    </row>
    <row r="61" spans="1:17" s="31" customFormat="1" ht="30" customHeight="1">
      <c r="A61" s="25">
        <v>58</v>
      </c>
      <c r="B61" s="87"/>
      <c r="C61" s="26"/>
      <c r="D61" s="26"/>
      <c r="E61" s="87"/>
      <c r="F61" s="26"/>
      <c r="G61" s="26"/>
      <c r="H61" s="87"/>
      <c r="I61" s="26"/>
      <c r="J61" s="26"/>
      <c r="K61" s="26"/>
      <c r="L61" s="26"/>
      <c r="M61" s="87"/>
      <c r="N61" s="26"/>
      <c r="O61" s="6"/>
      <c r="P61" s="6"/>
      <c r="Q61" s="26"/>
    </row>
    <row r="62" spans="1:17" s="31" customFormat="1" ht="30" customHeight="1">
      <c r="A62" s="25">
        <v>59</v>
      </c>
      <c r="B62" s="87"/>
      <c r="C62" s="26"/>
      <c r="D62" s="26"/>
      <c r="E62" s="87"/>
      <c r="F62" s="26"/>
      <c r="G62" s="26"/>
      <c r="H62" s="87"/>
      <c r="I62" s="26"/>
      <c r="J62" s="26"/>
      <c r="K62" s="26"/>
      <c r="L62" s="26"/>
      <c r="M62" s="87"/>
      <c r="N62" s="26"/>
      <c r="O62" s="6"/>
      <c r="P62" s="6"/>
      <c r="Q62" s="26"/>
    </row>
    <row r="63" spans="1:17" s="31" customFormat="1" ht="30" customHeight="1">
      <c r="A63" s="25">
        <v>60</v>
      </c>
      <c r="B63" s="87"/>
      <c r="C63" s="26"/>
      <c r="D63" s="26"/>
      <c r="E63" s="87"/>
      <c r="F63" s="26"/>
      <c r="G63" s="26"/>
      <c r="H63" s="87"/>
      <c r="I63" s="26"/>
      <c r="J63" s="26"/>
      <c r="K63" s="26"/>
      <c r="L63" s="26"/>
      <c r="M63" s="87"/>
      <c r="N63" s="26"/>
      <c r="O63" s="6"/>
      <c r="P63" s="6"/>
      <c r="Q63" s="26"/>
    </row>
    <row r="64" spans="1:17" s="31" customFormat="1" ht="30" customHeight="1">
      <c r="A64" s="25">
        <v>61</v>
      </c>
      <c r="B64" s="87"/>
      <c r="C64" s="26"/>
      <c r="D64" s="26"/>
      <c r="E64" s="87"/>
      <c r="F64" s="26"/>
      <c r="G64" s="26"/>
      <c r="H64" s="87"/>
      <c r="I64" s="26"/>
      <c r="J64" s="26"/>
      <c r="K64" s="26"/>
      <c r="L64" s="26"/>
      <c r="M64" s="87"/>
      <c r="N64" s="26"/>
      <c r="O64" s="6"/>
      <c r="P64" s="6"/>
      <c r="Q64" s="26"/>
    </row>
    <row r="65" spans="1:17" s="31" customFormat="1" ht="30" customHeight="1">
      <c r="A65" s="25">
        <v>62</v>
      </c>
      <c r="B65" s="87"/>
      <c r="C65" s="26"/>
      <c r="D65" s="26"/>
      <c r="E65" s="87"/>
      <c r="F65" s="26"/>
      <c r="G65" s="26"/>
      <c r="H65" s="87"/>
      <c r="I65" s="26"/>
      <c r="J65" s="26"/>
      <c r="K65" s="26"/>
      <c r="L65" s="26"/>
      <c r="M65" s="87"/>
      <c r="N65" s="26"/>
      <c r="O65" s="6"/>
      <c r="P65" s="6"/>
      <c r="Q65" s="26"/>
    </row>
    <row r="66" spans="1:17" s="31" customFormat="1" ht="30" customHeight="1">
      <c r="A66" s="25">
        <v>63</v>
      </c>
      <c r="B66" s="87"/>
      <c r="C66" s="26" t="str">
        <f>IFERROR(VLOOKUP(C$3&amp;"-"&amp;TEXT(#REF!,"00"),#REF!,4,0)&amp;"-"&amp;VLOOKUP(C$3&amp;"-"&amp;TEXT(#REF!,"00"),#REF!,7,0),"")</f>
        <v/>
      </c>
      <c r="D66" s="26"/>
      <c r="E66" s="87"/>
      <c r="F66" s="26" t="str">
        <f>IFERROR(VLOOKUP(F$3&amp;"-"&amp;TEXT(#REF!,"00"),#REF!,4,0)&amp;"-"&amp;VLOOKUP(F$3&amp;"-"&amp;TEXT(#REF!,"00"),#REF!,7,0),"")</f>
        <v/>
      </c>
      <c r="G66" s="26"/>
      <c r="H66" s="87"/>
      <c r="I66" s="26" t="str">
        <f>IFERROR(VLOOKUP(I$3&amp;"-"&amp;TEXT(#REF!,"00"),#REF!,4,0)&amp;"-"&amp;VLOOKUP(I$3&amp;"-"&amp;TEXT(#REF!,"00"),#REF!,7,0),"")</f>
        <v/>
      </c>
      <c r="J66" s="26"/>
      <c r="K66" s="26"/>
      <c r="L66" s="26"/>
      <c r="M66" s="87"/>
      <c r="N66" s="26" t="str">
        <f>IFERROR(VLOOKUP(N$3&amp;"-"&amp;TEXT(#REF!,"00"),#REF!,4,0)&amp;"-"&amp;VLOOKUP(N$3&amp;"-"&amp;TEXT(#REF!,"00"),#REF!,7,0),"")</f>
        <v/>
      </c>
      <c r="O66" s="6"/>
      <c r="P66" s="6"/>
      <c r="Q66" s="26"/>
    </row>
    <row r="67" spans="1:17" s="31" customFormat="1" ht="30" customHeight="1">
      <c r="A67" s="25">
        <v>64</v>
      </c>
      <c r="B67" s="87"/>
      <c r="C67" s="26" t="str">
        <f>IFERROR(VLOOKUP(C$3&amp;"-"&amp;TEXT(#REF!,"00"),#REF!,4,0)&amp;"-"&amp;VLOOKUP(C$3&amp;"-"&amp;TEXT(#REF!,"00"),#REF!,7,0),"")</f>
        <v/>
      </c>
      <c r="D67" s="26"/>
      <c r="E67" s="87"/>
      <c r="F67" s="26" t="str">
        <f>IFERROR(VLOOKUP(F$3&amp;"-"&amp;TEXT(#REF!,"00"),#REF!,4,0)&amp;"-"&amp;VLOOKUP(F$3&amp;"-"&amp;TEXT(#REF!,"00"),#REF!,7,0),"")</f>
        <v/>
      </c>
      <c r="G67" s="26"/>
      <c r="H67" s="87"/>
      <c r="I67" s="26" t="str">
        <f>IFERROR(VLOOKUP(I$3&amp;"-"&amp;TEXT(#REF!,"00"),#REF!,4,0)&amp;"-"&amp;VLOOKUP(I$3&amp;"-"&amp;TEXT(#REF!,"00"),#REF!,7,0),"")</f>
        <v/>
      </c>
      <c r="J67" s="26"/>
      <c r="K67" s="26"/>
      <c r="L67" s="26"/>
      <c r="M67" s="87"/>
      <c r="N67" s="26" t="str">
        <f>IFERROR(VLOOKUP(N$3&amp;"-"&amp;TEXT(#REF!,"00"),#REF!,4,0)&amp;"-"&amp;VLOOKUP(N$3&amp;"-"&amp;TEXT(#REF!,"00"),#REF!,7,0),"")</f>
        <v/>
      </c>
      <c r="O67" s="6"/>
      <c r="P67" s="6"/>
      <c r="Q67" s="26"/>
    </row>
    <row r="68" spans="1:17" s="31" customFormat="1" ht="30" customHeight="1">
      <c r="A68" s="25">
        <v>65</v>
      </c>
      <c r="B68" s="87"/>
      <c r="C68" s="26" t="str">
        <f>IFERROR(VLOOKUP(C$3&amp;"-"&amp;TEXT(#REF!,"00"),#REF!,4,0)&amp;"-"&amp;VLOOKUP(C$3&amp;"-"&amp;TEXT(#REF!,"00"),#REF!,7,0),"")</f>
        <v/>
      </c>
      <c r="D68" s="26"/>
      <c r="E68" s="87"/>
      <c r="F68" s="26" t="str">
        <f>IFERROR(VLOOKUP(F$3&amp;"-"&amp;TEXT(#REF!,"00"),#REF!,4,0)&amp;"-"&amp;VLOOKUP(F$3&amp;"-"&amp;TEXT(#REF!,"00"),#REF!,7,0),"")</f>
        <v/>
      </c>
      <c r="G68" s="26"/>
      <c r="H68" s="87"/>
      <c r="I68" s="26" t="str">
        <f>IFERROR(VLOOKUP(I$3&amp;"-"&amp;TEXT(#REF!,"00"),#REF!,4,0)&amp;"-"&amp;VLOOKUP(I$3&amp;"-"&amp;TEXT(#REF!,"00"),#REF!,7,0),"")</f>
        <v/>
      </c>
      <c r="J68" s="26"/>
      <c r="K68" s="26"/>
      <c r="L68" s="26"/>
      <c r="M68" s="87"/>
      <c r="N68" s="26" t="str">
        <f>IFERROR(VLOOKUP(N$3&amp;"-"&amp;TEXT(#REF!,"00"),#REF!,4,0)&amp;"-"&amp;VLOOKUP(N$3&amp;"-"&amp;TEXT(#REF!,"00"),#REF!,7,0),"")</f>
        <v/>
      </c>
      <c r="O68" s="6"/>
      <c r="P68" s="6"/>
      <c r="Q68" s="26"/>
    </row>
    <row r="69" spans="1:17" s="31" customFormat="1" ht="30" customHeight="1">
      <c r="A69" s="25">
        <v>66</v>
      </c>
      <c r="B69" s="87"/>
      <c r="C69" s="26" t="str">
        <f>IFERROR(VLOOKUP(C$3&amp;"-"&amp;TEXT(#REF!,"00"),#REF!,4,0)&amp;"-"&amp;VLOOKUP(C$3&amp;"-"&amp;TEXT(#REF!,"00"),#REF!,7,0),"")</f>
        <v/>
      </c>
      <c r="D69" s="26"/>
      <c r="E69" s="87"/>
      <c r="F69" s="26" t="str">
        <f>IFERROR(VLOOKUP(F$3&amp;"-"&amp;TEXT(#REF!,"00"),#REF!,4,0)&amp;"-"&amp;VLOOKUP(F$3&amp;"-"&amp;TEXT(#REF!,"00"),#REF!,7,0),"")</f>
        <v/>
      </c>
      <c r="G69" s="26"/>
      <c r="H69" s="87"/>
      <c r="I69" s="26" t="str">
        <f>IFERROR(VLOOKUP(I$3&amp;"-"&amp;TEXT(#REF!,"00"),#REF!,4,0)&amp;"-"&amp;VLOOKUP(I$3&amp;"-"&amp;TEXT(#REF!,"00"),#REF!,7,0),"")</f>
        <v/>
      </c>
      <c r="J69" s="26"/>
      <c r="K69" s="26"/>
      <c r="L69" s="26"/>
      <c r="M69" s="87"/>
      <c r="N69" s="26" t="str">
        <f>IFERROR(VLOOKUP(N$3&amp;"-"&amp;TEXT(#REF!,"00"),#REF!,4,0)&amp;"-"&amp;VLOOKUP(N$3&amp;"-"&amp;TEXT(#REF!,"00"),#REF!,7,0),"")</f>
        <v/>
      </c>
      <c r="O69" s="6"/>
      <c r="P69" s="6"/>
      <c r="Q69" s="26"/>
    </row>
    <row r="70" spans="1:17" s="31" customFormat="1" ht="30" customHeight="1">
      <c r="A70" s="25">
        <v>67</v>
      </c>
      <c r="B70" s="87"/>
      <c r="C70" s="26" t="str">
        <f>IFERROR(VLOOKUP(C$3&amp;"-"&amp;TEXT(#REF!,"00"),#REF!,4,0)&amp;"-"&amp;VLOOKUP(C$3&amp;"-"&amp;TEXT(#REF!,"00"),#REF!,7,0),"")</f>
        <v/>
      </c>
      <c r="D70" s="26"/>
      <c r="E70" s="87"/>
      <c r="F70" s="26" t="str">
        <f>IFERROR(VLOOKUP(F$3&amp;"-"&amp;TEXT(#REF!,"00"),#REF!,4,0)&amp;"-"&amp;VLOOKUP(F$3&amp;"-"&amp;TEXT(#REF!,"00"),#REF!,7,0),"")</f>
        <v/>
      </c>
      <c r="G70" s="26"/>
      <c r="H70" s="87"/>
      <c r="I70" s="26" t="str">
        <f>IFERROR(VLOOKUP(I$3&amp;"-"&amp;TEXT(#REF!,"00"),#REF!,4,0)&amp;"-"&amp;VLOOKUP(I$3&amp;"-"&amp;TEXT(#REF!,"00"),#REF!,7,0),"")</f>
        <v/>
      </c>
      <c r="J70" s="26"/>
      <c r="K70" s="26"/>
      <c r="L70" s="26"/>
      <c r="M70" s="87"/>
      <c r="N70" s="26" t="str">
        <f>IFERROR(VLOOKUP(N$3&amp;"-"&amp;TEXT(#REF!,"00"),#REF!,4,0)&amp;"-"&amp;VLOOKUP(N$3&amp;"-"&amp;TEXT(#REF!,"00"),#REF!,7,0),"")</f>
        <v/>
      </c>
      <c r="O70" s="6"/>
      <c r="P70" s="6"/>
      <c r="Q70" s="26"/>
    </row>
    <row r="71" spans="1:17" s="31" customFormat="1" ht="30" customHeight="1">
      <c r="A71" s="25">
        <v>68</v>
      </c>
      <c r="B71" s="87"/>
      <c r="C71" s="26" t="str">
        <f>IFERROR(VLOOKUP(C$3&amp;"-"&amp;TEXT(#REF!,"00"),#REF!,4,0)&amp;"-"&amp;VLOOKUP(C$3&amp;"-"&amp;TEXT(#REF!,"00"),#REF!,7,0),"")</f>
        <v/>
      </c>
      <c r="D71" s="26"/>
      <c r="E71" s="87"/>
      <c r="F71" s="26" t="str">
        <f>IFERROR(VLOOKUP(F$3&amp;"-"&amp;TEXT(#REF!,"00"),#REF!,4,0)&amp;"-"&amp;VLOOKUP(F$3&amp;"-"&amp;TEXT(#REF!,"00"),#REF!,7,0),"")</f>
        <v/>
      </c>
      <c r="G71" s="26"/>
      <c r="H71" s="87"/>
      <c r="I71" s="26" t="str">
        <f>IFERROR(VLOOKUP(I$3&amp;"-"&amp;TEXT(#REF!,"00"),#REF!,4,0)&amp;"-"&amp;VLOOKUP(I$3&amp;"-"&amp;TEXT(#REF!,"00"),#REF!,7,0),"")</f>
        <v/>
      </c>
      <c r="J71" s="26"/>
      <c r="K71" s="26"/>
      <c r="L71" s="26"/>
      <c r="M71" s="87"/>
      <c r="N71" s="26" t="str">
        <f>IFERROR(VLOOKUP(N$3&amp;"-"&amp;TEXT(#REF!,"00"),#REF!,4,0)&amp;"-"&amp;VLOOKUP(N$3&amp;"-"&amp;TEXT(#REF!,"00"),#REF!,7,0),"")</f>
        <v/>
      </c>
      <c r="O71" s="6"/>
      <c r="P71" s="6"/>
      <c r="Q71" s="26"/>
    </row>
    <row r="72" spans="1:17" s="31" customFormat="1" ht="30" customHeight="1">
      <c r="A72" s="25">
        <v>69</v>
      </c>
      <c r="B72" s="87"/>
      <c r="C72" s="26" t="str">
        <f>IFERROR(VLOOKUP(C$3&amp;"-"&amp;TEXT(#REF!,"00"),#REF!,4,0)&amp;"-"&amp;VLOOKUP(C$3&amp;"-"&amp;TEXT(#REF!,"00"),#REF!,7,0),"")</f>
        <v/>
      </c>
      <c r="D72" s="26"/>
      <c r="E72" s="87"/>
      <c r="F72" s="26" t="str">
        <f>IFERROR(VLOOKUP(F$3&amp;"-"&amp;TEXT(#REF!,"00"),#REF!,4,0)&amp;"-"&amp;VLOOKUP(F$3&amp;"-"&amp;TEXT(#REF!,"00"),#REF!,7,0),"")</f>
        <v/>
      </c>
      <c r="G72" s="26"/>
      <c r="H72" s="87"/>
      <c r="I72" s="26" t="str">
        <f>IFERROR(VLOOKUP(I$3&amp;"-"&amp;TEXT(#REF!,"00"),#REF!,4,0)&amp;"-"&amp;VLOOKUP(I$3&amp;"-"&amp;TEXT(#REF!,"00"),#REF!,7,0),"")</f>
        <v/>
      </c>
      <c r="J72" s="26"/>
      <c r="K72" s="26"/>
      <c r="L72" s="26"/>
      <c r="M72" s="87"/>
      <c r="N72" s="26" t="str">
        <f>IFERROR(VLOOKUP(N$3&amp;"-"&amp;TEXT(#REF!,"00"),#REF!,4,0)&amp;"-"&amp;VLOOKUP(N$3&amp;"-"&amp;TEXT(#REF!,"00"),#REF!,7,0),"")</f>
        <v/>
      </c>
      <c r="O72" s="6"/>
      <c r="P72" s="6"/>
      <c r="Q72" s="26"/>
    </row>
    <row r="73" spans="1:17" s="31" customFormat="1" ht="30" customHeight="1">
      <c r="A73" s="25">
        <v>70</v>
      </c>
      <c r="B73" s="87"/>
      <c r="C73" s="26" t="str">
        <f>IFERROR(VLOOKUP(C$3&amp;"-"&amp;TEXT(#REF!,"00"),#REF!,4,0)&amp;"-"&amp;VLOOKUP(C$3&amp;"-"&amp;TEXT(#REF!,"00"),#REF!,7,0),"")</f>
        <v/>
      </c>
      <c r="D73" s="26"/>
      <c r="E73" s="87"/>
      <c r="F73" s="26" t="str">
        <f>IFERROR(VLOOKUP(F$3&amp;"-"&amp;TEXT(#REF!,"00"),#REF!,4,0)&amp;"-"&amp;VLOOKUP(F$3&amp;"-"&amp;TEXT(#REF!,"00"),#REF!,7,0),"")</f>
        <v/>
      </c>
      <c r="G73" s="26"/>
      <c r="H73" s="87"/>
      <c r="I73" s="26" t="str">
        <f>IFERROR(VLOOKUP(I$3&amp;"-"&amp;TEXT(#REF!,"00"),#REF!,4,0)&amp;"-"&amp;VLOOKUP(I$3&amp;"-"&amp;TEXT(#REF!,"00"),#REF!,7,0),"")</f>
        <v/>
      </c>
      <c r="J73" s="26"/>
      <c r="K73" s="26"/>
      <c r="L73" s="26"/>
      <c r="M73" s="87"/>
      <c r="N73" s="26" t="str">
        <f>IFERROR(VLOOKUP(N$3&amp;"-"&amp;TEXT(#REF!,"00"),#REF!,4,0)&amp;"-"&amp;VLOOKUP(N$3&amp;"-"&amp;TEXT(#REF!,"00"),#REF!,7,0),"")</f>
        <v/>
      </c>
      <c r="O73" s="6"/>
      <c r="P73" s="6"/>
      <c r="Q73" s="26"/>
    </row>
    <row r="74" spans="1:17" s="31" customFormat="1" ht="30" customHeight="1">
      <c r="A74" s="25">
        <v>71</v>
      </c>
      <c r="B74" s="87"/>
      <c r="C74" s="26" t="str">
        <f>IFERROR(VLOOKUP(C$3&amp;"-"&amp;TEXT(#REF!,"00"),#REF!,4,0)&amp;"-"&amp;VLOOKUP(C$3&amp;"-"&amp;TEXT(#REF!,"00"),#REF!,7,0),"")</f>
        <v/>
      </c>
      <c r="D74" s="26"/>
      <c r="E74" s="87"/>
      <c r="F74" s="26" t="str">
        <f>IFERROR(VLOOKUP(F$3&amp;"-"&amp;TEXT(#REF!,"00"),#REF!,4,0)&amp;"-"&amp;VLOOKUP(F$3&amp;"-"&amp;TEXT(#REF!,"00"),#REF!,7,0),"")</f>
        <v/>
      </c>
      <c r="G74" s="26"/>
      <c r="H74" s="87"/>
      <c r="I74" s="26" t="str">
        <f>IFERROR(VLOOKUP(I$3&amp;"-"&amp;TEXT(#REF!,"00"),#REF!,4,0)&amp;"-"&amp;VLOOKUP(I$3&amp;"-"&amp;TEXT(#REF!,"00"),#REF!,7,0),"")</f>
        <v/>
      </c>
      <c r="J74" s="26"/>
      <c r="K74" s="26"/>
      <c r="L74" s="26"/>
      <c r="M74" s="87"/>
      <c r="N74" s="26" t="str">
        <f>IFERROR(VLOOKUP(N$3&amp;"-"&amp;TEXT(#REF!,"00"),#REF!,4,0)&amp;"-"&amp;VLOOKUP(N$3&amp;"-"&amp;TEXT(#REF!,"00"),#REF!,7,0),"")</f>
        <v/>
      </c>
      <c r="O74" s="6"/>
      <c r="P74" s="6"/>
      <c r="Q74" s="26"/>
    </row>
    <row r="75" spans="1:17" s="31" customFormat="1" ht="30" customHeight="1">
      <c r="A75" s="25">
        <v>72</v>
      </c>
      <c r="B75" s="87"/>
      <c r="C75" s="26" t="str">
        <f>IFERROR(VLOOKUP(C$3&amp;"-"&amp;TEXT(#REF!,"00"),#REF!,4,0)&amp;"-"&amp;VLOOKUP(C$3&amp;"-"&amp;TEXT(#REF!,"00"),#REF!,7,0),"")</f>
        <v/>
      </c>
      <c r="D75" s="26"/>
      <c r="E75" s="87"/>
      <c r="F75" s="26" t="str">
        <f>IFERROR(VLOOKUP(F$3&amp;"-"&amp;TEXT(#REF!,"00"),#REF!,4,0)&amp;"-"&amp;VLOOKUP(F$3&amp;"-"&amp;TEXT(#REF!,"00"),#REF!,7,0),"")</f>
        <v/>
      </c>
      <c r="G75" s="26"/>
      <c r="H75" s="87"/>
      <c r="I75" s="26" t="str">
        <f>IFERROR(VLOOKUP(I$3&amp;"-"&amp;TEXT(#REF!,"00"),#REF!,4,0)&amp;"-"&amp;VLOOKUP(I$3&amp;"-"&amp;TEXT(#REF!,"00"),#REF!,7,0),"")</f>
        <v/>
      </c>
      <c r="J75" s="26"/>
      <c r="K75" s="26"/>
      <c r="L75" s="26"/>
      <c r="M75" s="87"/>
      <c r="N75" s="26" t="str">
        <f>IFERROR(VLOOKUP(N$3&amp;"-"&amp;TEXT(#REF!,"00"),#REF!,4,0)&amp;"-"&amp;VLOOKUP(N$3&amp;"-"&amp;TEXT(#REF!,"00"),#REF!,7,0),"")</f>
        <v/>
      </c>
      <c r="O75" s="6"/>
      <c r="P75" s="6"/>
      <c r="Q75" s="26"/>
    </row>
    <row r="76" spans="1:17" s="31" customFormat="1" ht="30" customHeight="1">
      <c r="A76" s="25">
        <v>73</v>
      </c>
      <c r="B76" s="87"/>
      <c r="C76" s="26" t="str">
        <f>IFERROR(VLOOKUP(C$3&amp;"-"&amp;TEXT(#REF!,"00"),#REF!,4,0)&amp;"-"&amp;VLOOKUP(C$3&amp;"-"&amp;TEXT(#REF!,"00"),#REF!,7,0),"")</f>
        <v/>
      </c>
      <c r="D76" s="26"/>
      <c r="E76" s="87"/>
      <c r="F76" s="26" t="str">
        <f>IFERROR(VLOOKUP(F$3&amp;"-"&amp;TEXT(#REF!,"00"),#REF!,4,0)&amp;"-"&amp;VLOOKUP(F$3&amp;"-"&amp;TEXT(#REF!,"00"),#REF!,7,0),"")</f>
        <v/>
      </c>
      <c r="G76" s="26"/>
      <c r="H76" s="87"/>
      <c r="I76" s="26" t="str">
        <f>IFERROR(VLOOKUP(I$3&amp;"-"&amp;TEXT(#REF!,"00"),#REF!,4,0)&amp;"-"&amp;VLOOKUP(I$3&amp;"-"&amp;TEXT(#REF!,"00"),#REF!,7,0),"")</f>
        <v/>
      </c>
      <c r="J76" s="26"/>
      <c r="K76" s="26"/>
      <c r="L76" s="26"/>
      <c r="M76" s="87"/>
      <c r="N76" s="26" t="str">
        <f>IFERROR(VLOOKUP(N$3&amp;"-"&amp;TEXT(#REF!,"00"),#REF!,4,0)&amp;"-"&amp;VLOOKUP(N$3&amp;"-"&amp;TEXT(#REF!,"00"),#REF!,7,0),"")</f>
        <v/>
      </c>
      <c r="O76" s="6"/>
      <c r="P76" s="6"/>
      <c r="Q76" s="26"/>
    </row>
    <row r="77" spans="1:17" s="31" customFormat="1" ht="30" customHeight="1">
      <c r="A77" s="25">
        <v>74</v>
      </c>
      <c r="B77" s="87"/>
      <c r="C77" s="26" t="str">
        <f>IFERROR(VLOOKUP(C$3&amp;"-"&amp;TEXT(#REF!,"00"),#REF!,4,0)&amp;"-"&amp;VLOOKUP(C$3&amp;"-"&amp;TEXT(#REF!,"00"),#REF!,7,0),"")</f>
        <v/>
      </c>
      <c r="D77" s="26"/>
      <c r="E77" s="87"/>
      <c r="F77" s="26" t="str">
        <f>IFERROR(VLOOKUP(F$3&amp;"-"&amp;TEXT(#REF!,"00"),#REF!,4,0)&amp;"-"&amp;VLOOKUP(F$3&amp;"-"&amp;TEXT(#REF!,"00"),#REF!,7,0),"")</f>
        <v/>
      </c>
      <c r="G77" s="26"/>
      <c r="H77" s="87"/>
      <c r="I77" s="26" t="str">
        <f>IFERROR(VLOOKUP(I$3&amp;"-"&amp;TEXT(#REF!,"00"),#REF!,4,0)&amp;"-"&amp;VLOOKUP(I$3&amp;"-"&amp;TEXT(#REF!,"00"),#REF!,7,0),"")</f>
        <v/>
      </c>
      <c r="J77" s="26"/>
      <c r="K77" s="26"/>
      <c r="L77" s="26"/>
      <c r="M77" s="87"/>
      <c r="N77" s="26" t="str">
        <f>IFERROR(VLOOKUP(N$3&amp;"-"&amp;TEXT(#REF!,"00"),#REF!,4,0)&amp;"-"&amp;VLOOKUP(N$3&amp;"-"&amp;TEXT(#REF!,"00"),#REF!,7,0),"")</f>
        <v/>
      </c>
      <c r="O77" s="6"/>
      <c r="P77" s="6"/>
      <c r="Q77" s="26"/>
    </row>
    <row r="78" spans="1:17" s="31" customFormat="1" ht="30" customHeight="1">
      <c r="A78" s="25">
        <v>75</v>
      </c>
      <c r="B78" s="87"/>
      <c r="C78" s="26" t="str">
        <f>IFERROR(VLOOKUP(C$3&amp;"-"&amp;TEXT(#REF!,"00"),#REF!,4,0)&amp;"-"&amp;VLOOKUP(C$3&amp;"-"&amp;TEXT(#REF!,"00"),#REF!,7,0),"")</f>
        <v/>
      </c>
      <c r="D78" s="26"/>
      <c r="E78" s="87"/>
      <c r="F78" s="26" t="str">
        <f>IFERROR(VLOOKUP(F$3&amp;"-"&amp;TEXT(#REF!,"00"),#REF!,4,0)&amp;"-"&amp;VLOOKUP(F$3&amp;"-"&amp;TEXT(#REF!,"00"),#REF!,7,0),"")</f>
        <v/>
      </c>
      <c r="G78" s="26"/>
      <c r="H78" s="87"/>
      <c r="I78" s="26" t="str">
        <f>IFERROR(VLOOKUP(I$3&amp;"-"&amp;TEXT(#REF!,"00"),#REF!,4,0)&amp;"-"&amp;VLOOKUP(I$3&amp;"-"&amp;TEXT(#REF!,"00"),#REF!,7,0),"")</f>
        <v/>
      </c>
      <c r="J78" s="26"/>
      <c r="K78" s="26"/>
      <c r="L78" s="26"/>
      <c r="M78" s="87"/>
      <c r="N78" s="26" t="str">
        <f>IFERROR(VLOOKUP(N$3&amp;"-"&amp;TEXT(#REF!,"00"),#REF!,4,0)&amp;"-"&amp;VLOOKUP(N$3&amp;"-"&amp;TEXT(#REF!,"00"),#REF!,7,0),"")</f>
        <v/>
      </c>
      <c r="O78" s="6"/>
      <c r="P78" s="6"/>
      <c r="Q78" s="26"/>
    </row>
    <row r="79" spans="1:17" s="31" customFormat="1" ht="30" customHeight="1">
      <c r="A79" s="25">
        <v>76</v>
      </c>
      <c r="B79" s="87"/>
      <c r="C79" s="26" t="str">
        <f>IFERROR(VLOOKUP(C$3&amp;"-"&amp;TEXT(#REF!,"00"),#REF!,4,0)&amp;"-"&amp;VLOOKUP(C$3&amp;"-"&amp;TEXT(#REF!,"00"),#REF!,7,0),"")</f>
        <v/>
      </c>
      <c r="D79" s="26"/>
      <c r="E79" s="87"/>
      <c r="F79" s="26" t="str">
        <f>IFERROR(VLOOKUP(F$3&amp;"-"&amp;TEXT(#REF!,"00"),#REF!,4,0)&amp;"-"&amp;VLOOKUP(F$3&amp;"-"&amp;TEXT(#REF!,"00"),#REF!,7,0),"")</f>
        <v/>
      </c>
      <c r="G79" s="26"/>
      <c r="H79" s="87"/>
      <c r="I79" s="26" t="str">
        <f>IFERROR(VLOOKUP(I$3&amp;"-"&amp;TEXT(#REF!,"00"),#REF!,4,0)&amp;"-"&amp;VLOOKUP(I$3&amp;"-"&amp;TEXT(#REF!,"00"),#REF!,7,0),"")</f>
        <v/>
      </c>
      <c r="J79" s="26"/>
      <c r="K79" s="26"/>
      <c r="L79" s="26"/>
      <c r="M79" s="87"/>
      <c r="N79" s="26" t="str">
        <f>IFERROR(VLOOKUP(N$3&amp;"-"&amp;TEXT(#REF!,"00"),#REF!,4,0)&amp;"-"&amp;VLOOKUP(N$3&amp;"-"&amp;TEXT(#REF!,"00"),#REF!,7,0),"")</f>
        <v/>
      </c>
      <c r="O79" s="6"/>
      <c r="P79" s="6"/>
      <c r="Q79" s="26"/>
    </row>
    <row r="80" spans="1:17" s="31" customFormat="1" ht="30" customHeight="1">
      <c r="A80" s="25">
        <v>77</v>
      </c>
      <c r="B80" s="87"/>
      <c r="C80" s="26" t="str">
        <f>IFERROR(VLOOKUP(C$3&amp;"-"&amp;TEXT(#REF!,"00"),#REF!,4,0)&amp;"-"&amp;VLOOKUP(C$3&amp;"-"&amp;TEXT(#REF!,"00"),#REF!,7,0),"")</f>
        <v/>
      </c>
      <c r="D80" s="26"/>
      <c r="E80" s="87"/>
      <c r="F80" s="26" t="str">
        <f>IFERROR(VLOOKUP(F$3&amp;"-"&amp;TEXT(#REF!,"00"),#REF!,4,0)&amp;"-"&amp;VLOOKUP(F$3&amp;"-"&amp;TEXT(#REF!,"00"),#REF!,7,0),"")</f>
        <v/>
      </c>
      <c r="G80" s="26"/>
      <c r="H80" s="87"/>
      <c r="I80" s="26" t="str">
        <f>IFERROR(VLOOKUP(I$3&amp;"-"&amp;TEXT(#REF!,"00"),#REF!,4,0)&amp;"-"&amp;VLOOKUP(I$3&amp;"-"&amp;TEXT(#REF!,"00"),#REF!,7,0),"")</f>
        <v/>
      </c>
      <c r="J80" s="26"/>
      <c r="K80" s="26"/>
      <c r="L80" s="26"/>
      <c r="M80" s="87"/>
      <c r="N80" s="26" t="str">
        <f>IFERROR(VLOOKUP(N$3&amp;"-"&amp;TEXT(#REF!,"00"),#REF!,4,0)&amp;"-"&amp;VLOOKUP(N$3&amp;"-"&amp;TEXT(#REF!,"00"),#REF!,7,0),"")</f>
        <v/>
      </c>
      <c r="O80" s="6"/>
      <c r="P80" s="6"/>
      <c r="Q80" s="26"/>
    </row>
    <row r="81" spans="1:17" s="31" customFormat="1" ht="30" customHeight="1">
      <c r="A81" s="25">
        <v>78</v>
      </c>
      <c r="B81" s="87"/>
      <c r="C81" s="26" t="str">
        <f>IFERROR(VLOOKUP(C$3&amp;"-"&amp;TEXT(#REF!,"00"),#REF!,4,0)&amp;"-"&amp;VLOOKUP(C$3&amp;"-"&amp;TEXT(#REF!,"00"),#REF!,7,0),"")</f>
        <v/>
      </c>
      <c r="D81" s="26"/>
      <c r="E81" s="87"/>
      <c r="F81" s="26" t="str">
        <f>IFERROR(VLOOKUP(F$3&amp;"-"&amp;TEXT(#REF!,"00"),#REF!,4,0)&amp;"-"&amp;VLOOKUP(F$3&amp;"-"&amp;TEXT(#REF!,"00"),#REF!,7,0),"")</f>
        <v/>
      </c>
      <c r="G81" s="26"/>
      <c r="H81" s="87"/>
      <c r="I81" s="26" t="str">
        <f>IFERROR(VLOOKUP(I$3&amp;"-"&amp;TEXT(#REF!,"00"),#REF!,4,0)&amp;"-"&amp;VLOOKUP(I$3&amp;"-"&amp;TEXT(#REF!,"00"),#REF!,7,0),"")</f>
        <v/>
      </c>
      <c r="J81" s="26"/>
      <c r="K81" s="26"/>
      <c r="L81" s="26"/>
      <c r="M81" s="87"/>
      <c r="N81" s="26" t="str">
        <f>IFERROR(VLOOKUP(N$3&amp;"-"&amp;TEXT(#REF!,"00"),#REF!,4,0)&amp;"-"&amp;VLOOKUP(N$3&amp;"-"&amp;TEXT(#REF!,"00"),#REF!,7,0),"")</f>
        <v/>
      </c>
      <c r="O81" s="6"/>
      <c r="P81" s="6"/>
      <c r="Q81" s="26"/>
    </row>
    <row r="82" spans="1:17" s="31" customFormat="1" ht="30" customHeight="1">
      <c r="A82" s="25">
        <v>79</v>
      </c>
      <c r="B82" s="87"/>
      <c r="C82" s="26" t="str">
        <f>IFERROR(VLOOKUP(C$3&amp;"-"&amp;TEXT(#REF!,"00"),#REF!,4,0)&amp;"-"&amp;VLOOKUP(C$3&amp;"-"&amp;TEXT(#REF!,"00"),#REF!,7,0),"")</f>
        <v/>
      </c>
      <c r="D82" s="26"/>
      <c r="E82" s="87"/>
      <c r="F82" s="26" t="str">
        <f>IFERROR(VLOOKUP(F$3&amp;"-"&amp;TEXT(#REF!,"00"),#REF!,4,0)&amp;"-"&amp;VLOOKUP(F$3&amp;"-"&amp;TEXT(#REF!,"00"),#REF!,7,0),"")</f>
        <v/>
      </c>
      <c r="G82" s="26"/>
      <c r="H82" s="87"/>
      <c r="I82" s="26" t="str">
        <f>IFERROR(VLOOKUP(I$3&amp;"-"&amp;TEXT(#REF!,"00"),#REF!,4,0)&amp;"-"&amp;VLOOKUP(I$3&amp;"-"&amp;TEXT(#REF!,"00"),#REF!,7,0),"")</f>
        <v/>
      </c>
      <c r="J82" s="26"/>
      <c r="K82" s="26"/>
      <c r="L82" s="26"/>
      <c r="M82" s="87"/>
      <c r="N82" s="26" t="str">
        <f>IFERROR(VLOOKUP(N$3&amp;"-"&amp;TEXT(#REF!,"00"),#REF!,4,0)&amp;"-"&amp;VLOOKUP(N$3&amp;"-"&amp;TEXT(#REF!,"00"),#REF!,7,0),"")</f>
        <v/>
      </c>
      <c r="O82" s="6"/>
      <c r="P82" s="6"/>
      <c r="Q82" s="26"/>
    </row>
    <row r="83" spans="1:17" s="31" customFormat="1" ht="30" customHeight="1">
      <c r="A83" s="25">
        <v>80</v>
      </c>
      <c r="B83" s="87"/>
      <c r="C83" s="26" t="str">
        <f>IFERROR(VLOOKUP(C$3&amp;"-"&amp;TEXT(#REF!,"00"),#REF!,4,0)&amp;"-"&amp;VLOOKUP(C$3&amp;"-"&amp;TEXT(#REF!,"00"),#REF!,7,0),"")</f>
        <v/>
      </c>
      <c r="D83" s="26"/>
      <c r="E83" s="87"/>
      <c r="F83" s="26" t="str">
        <f>IFERROR(VLOOKUP(F$3&amp;"-"&amp;TEXT(#REF!,"00"),#REF!,4,0)&amp;"-"&amp;VLOOKUP(F$3&amp;"-"&amp;TEXT(#REF!,"00"),#REF!,7,0),"")</f>
        <v/>
      </c>
      <c r="G83" s="26"/>
      <c r="H83" s="87"/>
      <c r="I83" s="26" t="str">
        <f>IFERROR(VLOOKUP(I$3&amp;"-"&amp;TEXT(#REF!,"00"),#REF!,4,0)&amp;"-"&amp;VLOOKUP(I$3&amp;"-"&amp;TEXT(#REF!,"00"),#REF!,7,0),"")</f>
        <v/>
      </c>
      <c r="J83" s="26"/>
      <c r="K83" s="26"/>
      <c r="L83" s="26"/>
      <c r="M83" s="87"/>
      <c r="N83" s="26" t="str">
        <f>IFERROR(VLOOKUP(N$3&amp;"-"&amp;TEXT(#REF!,"00"),#REF!,4,0)&amp;"-"&amp;VLOOKUP(N$3&amp;"-"&amp;TEXT(#REF!,"00"),#REF!,7,0),"")</f>
        <v/>
      </c>
      <c r="O83" s="6"/>
      <c r="P83" s="6"/>
      <c r="Q83" s="26"/>
    </row>
    <row r="84" spans="1:17" s="31" customFormat="1" ht="30" customHeight="1">
      <c r="A84" s="25">
        <v>81</v>
      </c>
      <c r="B84" s="87"/>
      <c r="C84" s="26" t="str">
        <f>IFERROR(VLOOKUP(C$3&amp;"-"&amp;TEXT(#REF!,"00"),#REF!,4,0)&amp;"-"&amp;VLOOKUP(C$3&amp;"-"&amp;TEXT(#REF!,"00"),#REF!,7,0),"")</f>
        <v/>
      </c>
      <c r="D84" s="26"/>
      <c r="E84" s="87"/>
      <c r="F84" s="26" t="str">
        <f>IFERROR(VLOOKUP(F$3&amp;"-"&amp;TEXT(#REF!,"00"),#REF!,4,0)&amp;"-"&amp;VLOOKUP(F$3&amp;"-"&amp;TEXT(#REF!,"00"),#REF!,7,0),"")</f>
        <v/>
      </c>
      <c r="G84" s="26"/>
      <c r="H84" s="87"/>
      <c r="I84" s="26" t="str">
        <f>IFERROR(VLOOKUP(I$3&amp;"-"&amp;TEXT(#REF!,"00"),#REF!,4,0)&amp;"-"&amp;VLOOKUP(I$3&amp;"-"&amp;TEXT(#REF!,"00"),#REF!,7,0),"")</f>
        <v/>
      </c>
      <c r="J84" s="26"/>
      <c r="K84" s="26"/>
      <c r="L84" s="26"/>
      <c r="M84" s="87"/>
      <c r="N84" s="26" t="str">
        <f>IFERROR(VLOOKUP(N$3&amp;"-"&amp;TEXT(#REF!,"00"),#REF!,4,0)&amp;"-"&amp;VLOOKUP(N$3&amp;"-"&amp;TEXT(#REF!,"00"),#REF!,7,0),"")</f>
        <v/>
      </c>
      <c r="O84" s="6"/>
      <c r="P84" s="6"/>
      <c r="Q84" s="26"/>
    </row>
    <row r="85" spans="1:17" s="31" customFormat="1" ht="30" customHeight="1">
      <c r="A85" s="25">
        <v>82</v>
      </c>
      <c r="B85" s="87"/>
      <c r="C85" s="26" t="str">
        <f>IFERROR(VLOOKUP(C$3&amp;"-"&amp;TEXT(#REF!,"00"),#REF!,4,0)&amp;"-"&amp;VLOOKUP(C$3&amp;"-"&amp;TEXT(#REF!,"00"),#REF!,7,0),"")</f>
        <v/>
      </c>
      <c r="D85" s="26"/>
      <c r="E85" s="87"/>
      <c r="F85" s="26" t="str">
        <f>IFERROR(VLOOKUP(F$3&amp;"-"&amp;TEXT(#REF!,"00"),#REF!,4,0)&amp;"-"&amp;VLOOKUP(F$3&amp;"-"&amp;TEXT(#REF!,"00"),#REF!,7,0),"")</f>
        <v/>
      </c>
      <c r="G85" s="26"/>
      <c r="H85" s="87"/>
      <c r="I85" s="26" t="str">
        <f>IFERROR(VLOOKUP(I$3&amp;"-"&amp;TEXT(#REF!,"00"),#REF!,4,0)&amp;"-"&amp;VLOOKUP(I$3&amp;"-"&amp;TEXT(#REF!,"00"),#REF!,7,0),"")</f>
        <v/>
      </c>
      <c r="J85" s="26"/>
      <c r="K85" s="26"/>
      <c r="L85" s="26"/>
      <c r="M85" s="87"/>
      <c r="N85" s="26" t="str">
        <f>IFERROR(VLOOKUP(N$3&amp;"-"&amp;TEXT(#REF!,"00"),#REF!,4,0)&amp;"-"&amp;VLOOKUP(N$3&amp;"-"&amp;TEXT(#REF!,"00"),#REF!,7,0),"")</f>
        <v/>
      </c>
      <c r="O85" s="6"/>
      <c r="P85" s="6"/>
      <c r="Q85" s="26"/>
    </row>
    <row r="86" spans="1:17" s="31" customFormat="1" ht="30" customHeight="1">
      <c r="A86" s="25">
        <v>83</v>
      </c>
      <c r="B86" s="87"/>
      <c r="C86" s="26" t="str">
        <f>IFERROR(VLOOKUP(C$3&amp;"-"&amp;TEXT(#REF!,"00"),#REF!,4,0)&amp;"-"&amp;VLOOKUP(C$3&amp;"-"&amp;TEXT(#REF!,"00"),#REF!,7,0),"")</f>
        <v/>
      </c>
      <c r="D86" s="26"/>
      <c r="E86" s="87"/>
      <c r="F86" s="26" t="str">
        <f>IFERROR(VLOOKUP(F$3&amp;"-"&amp;TEXT(#REF!,"00"),#REF!,4,0)&amp;"-"&amp;VLOOKUP(F$3&amp;"-"&amp;TEXT(#REF!,"00"),#REF!,7,0),"")</f>
        <v/>
      </c>
      <c r="G86" s="26"/>
      <c r="H86" s="87"/>
      <c r="I86" s="26" t="str">
        <f>IFERROR(VLOOKUP(I$3&amp;"-"&amp;TEXT(#REF!,"00"),#REF!,4,0)&amp;"-"&amp;VLOOKUP(I$3&amp;"-"&amp;TEXT(#REF!,"00"),#REF!,7,0),"")</f>
        <v/>
      </c>
      <c r="J86" s="26"/>
      <c r="K86" s="26"/>
      <c r="L86" s="26"/>
      <c r="M86" s="87"/>
      <c r="N86" s="26" t="str">
        <f>IFERROR(VLOOKUP(N$3&amp;"-"&amp;TEXT(#REF!,"00"),#REF!,4,0)&amp;"-"&amp;VLOOKUP(N$3&amp;"-"&amp;TEXT(#REF!,"00"),#REF!,7,0),"")</f>
        <v/>
      </c>
      <c r="O86" s="6"/>
      <c r="P86" s="6"/>
      <c r="Q86" s="26"/>
    </row>
    <row r="87" spans="1:17" s="31" customFormat="1" ht="30" customHeight="1">
      <c r="A87" s="25">
        <v>84</v>
      </c>
      <c r="B87" s="87"/>
      <c r="C87" s="26" t="str">
        <f>IFERROR(VLOOKUP(C$3&amp;"-"&amp;TEXT(#REF!,"00"),#REF!,4,0)&amp;"-"&amp;VLOOKUP(C$3&amp;"-"&amp;TEXT(#REF!,"00"),#REF!,7,0),"")</f>
        <v/>
      </c>
      <c r="D87" s="26"/>
      <c r="E87" s="87"/>
      <c r="F87" s="26" t="str">
        <f>IFERROR(VLOOKUP(F$3&amp;"-"&amp;TEXT(#REF!,"00"),#REF!,4,0)&amp;"-"&amp;VLOOKUP(F$3&amp;"-"&amp;TEXT(#REF!,"00"),#REF!,7,0),"")</f>
        <v/>
      </c>
      <c r="G87" s="26"/>
      <c r="H87" s="87"/>
      <c r="I87" s="26" t="str">
        <f>IFERROR(VLOOKUP(I$3&amp;"-"&amp;TEXT(#REF!,"00"),#REF!,4,0)&amp;"-"&amp;VLOOKUP(I$3&amp;"-"&amp;TEXT(#REF!,"00"),#REF!,7,0),"")</f>
        <v/>
      </c>
      <c r="J87" s="26"/>
      <c r="K87" s="26"/>
      <c r="L87" s="26"/>
      <c r="M87" s="87"/>
      <c r="N87" s="26" t="str">
        <f>IFERROR(VLOOKUP(N$3&amp;"-"&amp;TEXT(#REF!,"00"),#REF!,4,0)&amp;"-"&amp;VLOOKUP(N$3&amp;"-"&amp;TEXT(#REF!,"00"),#REF!,7,0),"")</f>
        <v/>
      </c>
      <c r="O87" s="6"/>
      <c r="P87" s="6"/>
      <c r="Q87" s="26"/>
    </row>
    <row r="88" spans="1:17" ht="30" customHeight="1">
      <c r="A88" s="2">
        <v>85</v>
      </c>
      <c r="C88" s="26" t="str">
        <f>IFERROR(VLOOKUP(C$3&amp;"-"&amp;TEXT(#REF!,"00"),#REF!,4,0)&amp;"-"&amp;VLOOKUP(C$3&amp;"-"&amp;TEXT(#REF!,"00"),#REF!,7,0),"")</f>
        <v/>
      </c>
      <c r="F88" s="26" t="str">
        <f>IFERROR(VLOOKUP(F$3&amp;"-"&amp;TEXT(#REF!,"00"),#REF!,4,0)&amp;"-"&amp;VLOOKUP(F$3&amp;"-"&amp;TEXT(#REF!,"00"),#REF!,7,0),"")</f>
        <v/>
      </c>
      <c r="I88" s="26" t="str">
        <f>IFERROR(VLOOKUP(I$3&amp;"-"&amp;TEXT(#REF!,"00"),#REF!,4,0)&amp;"-"&amp;VLOOKUP(I$3&amp;"-"&amp;TEXT(#REF!,"00"),#REF!,7,0),"")</f>
        <v/>
      </c>
      <c r="N88" s="26" t="str">
        <f>IFERROR(VLOOKUP(N$3&amp;"-"&amp;TEXT(#REF!,"00"),#REF!,4,0)&amp;"-"&amp;VLOOKUP(N$3&amp;"-"&amp;TEXT(#REF!,"00"),#REF!,7,0),"")</f>
        <v/>
      </c>
      <c r="O88" s="6"/>
      <c r="P88" s="6"/>
    </row>
    <row r="89" spans="1:17" ht="30" customHeight="1">
      <c r="A89" s="2">
        <v>86</v>
      </c>
      <c r="C89" s="26" t="str">
        <f>IFERROR(VLOOKUP(C$3&amp;"-"&amp;TEXT(#REF!,"00"),#REF!,4,0)&amp;"-"&amp;VLOOKUP(C$3&amp;"-"&amp;TEXT(#REF!,"00"),#REF!,7,0),"")</f>
        <v/>
      </c>
      <c r="F89" s="26" t="str">
        <f>IFERROR(VLOOKUP(F$3&amp;"-"&amp;TEXT(#REF!,"00"),#REF!,4,0)&amp;"-"&amp;VLOOKUP(F$3&amp;"-"&amp;TEXT(#REF!,"00"),#REF!,7,0),"")</f>
        <v/>
      </c>
      <c r="I89" s="26" t="str">
        <f>IFERROR(VLOOKUP(I$3&amp;"-"&amp;TEXT(#REF!,"00"),#REF!,4,0)&amp;"-"&amp;VLOOKUP(I$3&amp;"-"&amp;TEXT(#REF!,"00"),#REF!,7,0),"")</f>
        <v/>
      </c>
      <c r="N89" s="26" t="str">
        <f>IFERROR(VLOOKUP(N$3&amp;"-"&amp;TEXT(#REF!,"00"),#REF!,4,0)&amp;"-"&amp;VLOOKUP(N$3&amp;"-"&amp;TEXT(#REF!,"00"),#REF!,7,0),"")</f>
        <v/>
      </c>
      <c r="O89" s="6"/>
      <c r="P89" s="6"/>
    </row>
    <row r="90" spans="1:17" ht="30" customHeight="1">
      <c r="A90" s="2">
        <v>87</v>
      </c>
      <c r="C90" s="26" t="str">
        <f>IFERROR(VLOOKUP(C$3&amp;"-"&amp;TEXT(#REF!,"00"),#REF!,4,0)&amp;"-"&amp;VLOOKUP(C$3&amp;"-"&amp;TEXT(#REF!,"00"),#REF!,7,0),"")</f>
        <v/>
      </c>
      <c r="F90" s="26" t="str">
        <f>IFERROR(VLOOKUP(F$3&amp;"-"&amp;TEXT(#REF!,"00"),#REF!,4,0)&amp;"-"&amp;VLOOKUP(F$3&amp;"-"&amp;TEXT(#REF!,"00"),#REF!,7,0),"")</f>
        <v/>
      </c>
      <c r="I90" s="26" t="str">
        <f>IFERROR(VLOOKUP(I$3&amp;"-"&amp;TEXT(#REF!,"00"),#REF!,4,0)&amp;"-"&amp;VLOOKUP(I$3&amp;"-"&amp;TEXT(#REF!,"00"),#REF!,7,0),"")</f>
        <v/>
      </c>
      <c r="N90" s="26" t="str">
        <f>IFERROR(VLOOKUP(N$3&amp;"-"&amp;TEXT(#REF!,"00"),#REF!,4,0)&amp;"-"&amp;VLOOKUP(N$3&amp;"-"&amp;TEXT(#REF!,"00"),#REF!,7,0),"")</f>
        <v/>
      </c>
      <c r="O90" s="6"/>
      <c r="P90" s="6"/>
    </row>
    <row r="91" spans="1:17" ht="30" customHeight="1">
      <c r="A91" s="2">
        <v>88</v>
      </c>
      <c r="C91" s="26" t="str">
        <f>IFERROR(VLOOKUP(C$3&amp;"-"&amp;TEXT(#REF!,"00"),#REF!,4,0)&amp;"-"&amp;VLOOKUP(C$3&amp;"-"&amp;TEXT(#REF!,"00"),#REF!,7,0),"")</f>
        <v/>
      </c>
      <c r="F91" s="26" t="str">
        <f>IFERROR(VLOOKUP(F$3&amp;"-"&amp;TEXT(#REF!,"00"),#REF!,4,0)&amp;"-"&amp;VLOOKUP(F$3&amp;"-"&amp;TEXT(#REF!,"00"),#REF!,7,0),"")</f>
        <v/>
      </c>
      <c r="I91" s="26" t="str">
        <f>IFERROR(VLOOKUP(I$3&amp;"-"&amp;TEXT(#REF!,"00"),#REF!,4,0)&amp;"-"&amp;VLOOKUP(I$3&amp;"-"&amp;TEXT(#REF!,"00"),#REF!,7,0),"")</f>
        <v/>
      </c>
      <c r="N91" s="26" t="str">
        <f>IFERROR(VLOOKUP(N$3&amp;"-"&amp;TEXT(#REF!,"00"),#REF!,4,0)&amp;"-"&amp;VLOOKUP(N$3&amp;"-"&amp;TEXT(#REF!,"00"),#REF!,7,0),"")</f>
        <v/>
      </c>
      <c r="O91" s="6"/>
      <c r="P91" s="6"/>
    </row>
    <row r="92" spans="1:17" ht="30" customHeight="1">
      <c r="A92" s="2">
        <v>89</v>
      </c>
      <c r="C92" s="26" t="str">
        <f>IFERROR(VLOOKUP(C$3&amp;"-"&amp;TEXT(#REF!,"00"),#REF!,4,0)&amp;"-"&amp;VLOOKUP(C$3&amp;"-"&amp;TEXT(#REF!,"00"),#REF!,7,0),"")</f>
        <v/>
      </c>
      <c r="F92" s="26" t="str">
        <f>IFERROR(VLOOKUP(F$3&amp;"-"&amp;TEXT(#REF!,"00"),#REF!,4,0)&amp;"-"&amp;VLOOKUP(F$3&amp;"-"&amp;TEXT(#REF!,"00"),#REF!,7,0),"")</f>
        <v/>
      </c>
      <c r="I92" s="26" t="str">
        <f>IFERROR(VLOOKUP(I$3&amp;"-"&amp;TEXT(#REF!,"00"),#REF!,4,0)&amp;"-"&amp;VLOOKUP(I$3&amp;"-"&amp;TEXT(#REF!,"00"),#REF!,7,0),"")</f>
        <v/>
      </c>
      <c r="N92" s="26" t="str">
        <f>IFERROR(VLOOKUP(N$3&amp;"-"&amp;TEXT(#REF!,"00"),#REF!,4,0)&amp;"-"&amp;VLOOKUP(N$3&amp;"-"&amp;TEXT(#REF!,"00"),#REF!,7,0),"")</f>
        <v/>
      </c>
      <c r="O92" s="6"/>
      <c r="P92" s="6"/>
    </row>
    <row r="93" spans="1:17" ht="30" customHeight="1">
      <c r="A93" s="2">
        <v>90</v>
      </c>
      <c r="C93" s="26" t="str">
        <f>IFERROR(VLOOKUP(C$3&amp;"-"&amp;TEXT(#REF!,"00"),#REF!,4,0)&amp;"-"&amp;VLOOKUP(C$3&amp;"-"&amp;TEXT(#REF!,"00"),#REF!,7,0),"")</f>
        <v/>
      </c>
      <c r="F93" s="26" t="str">
        <f>IFERROR(VLOOKUP(F$3&amp;"-"&amp;TEXT(#REF!,"00"),#REF!,4,0)&amp;"-"&amp;VLOOKUP(F$3&amp;"-"&amp;TEXT(#REF!,"00"),#REF!,7,0),"")</f>
        <v/>
      </c>
      <c r="I93" s="26" t="str">
        <f>IFERROR(VLOOKUP(I$3&amp;"-"&amp;TEXT(#REF!,"00"),#REF!,4,0)&amp;"-"&amp;VLOOKUP(I$3&amp;"-"&amp;TEXT(#REF!,"00"),#REF!,7,0),"")</f>
        <v/>
      </c>
      <c r="N93" s="26" t="str">
        <f>IFERROR(VLOOKUP(N$3&amp;"-"&amp;TEXT(#REF!,"00"),#REF!,4,0)&amp;"-"&amp;VLOOKUP(N$3&amp;"-"&amp;TEXT(#REF!,"00"),#REF!,7,0),"")</f>
        <v/>
      </c>
      <c r="O93" s="6"/>
      <c r="P93" s="6"/>
    </row>
    <row r="94" spans="1:17" ht="30" customHeight="1">
      <c r="A94" s="2">
        <v>91</v>
      </c>
      <c r="C94" s="26" t="str">
        <f>IFERROR(VLOOKUP(C$3&amp;"-"&amp;TEXT(#REF!,"00"),#REF!,4,0)&amp;"-"&amp;VLOOKUP(C$3&amp;"-"&amp;TEXT(#REF!,"00"),#REF!,7,0),"")</f>
        <v/>
      </c>
      <c r="F94" s="26" t="str">
        <f>IFERROR(VLOOKUP(F$3&amp;"-"&amp;TEXT(#REF!,"00"),#REF!,4,0)&amp;"-"&amp;VLOOKUP(F$3&amp;"-"&amp;TEXT(#REF!,"00"),#REF!,7,0),"")</f>
        <v/>
      </c>
      <c r="I94" s="26" t="str">
        <f>IFERROR(VLOOKUP(I$3&amp;"-"&amp;TEXT(#REF!,"00"),#REF!,4,0)&amp;"-"&amp;VLOOKUP(I$3&amp;"-"&amp;TEXT(#REF!,"00"),#REF!,7,0),"")</f>
        <v/>
      </c>
      <c r="N94" s="26" t="str">
        <f>IFERROR(VLOOKUP(N$3&amp;"-"&amp;TEXT(#REF!,"00"),#REF!,4,0)&amp;"-"&amp;VLOOKUP(N$3&amp;"-"&amp;TEXT(#REF!,"00"),#REF!,7,0),"")</f>
        <v/>
      </c>
      <c r="O94" s="6"/>
      <c r="P94" s="6"/>
    </row>
    <row r="95" spans="1:17" ht="30" customHeight="1">
      <c r="A95" s="2">
        <v>92</v>
      </c>
      <c r="C95" s="26" t="str">
        <f>IFERROR(VLOOKUP(C$3&amp;"-"&amp;TEXT(#REF!,"00"),#REF!,4,0)&amp;"-"&amp;VLOOKUP(C$3&amp;"-"&amp;TEXT(#REF!,"00"),#REF!,7,0),"")</f>
        <v/>
      </c>
      <c r="F95" s="26" t="str">
        <f>IFERROR(VLOOKUP(F$3&amp;"-"&amp;TEXT(#REF!,"00"),#REF!,4,0)&amp;"-"&amp;VLOOKUP(F$3&amp;"-"&amp;TEXT(#REF!,"00"),#REF!,7,0),"")</f>
        <v/>
      </c>
      <c r="I95" s="26" t="str">
        <f>IFERROR(VLOOKUP(I$3&amp;"-"&amp;TEXT(#REF!,"00"),#REF!,4,0)&amp;"-"&amp;VLOOKUP(I$3&amp;"-"&amp;TEXT(#REF!,"00"),#REF!,7,0),"")</f>
        <v/>
      </c>
      <c r="N95" s="26" t="str">
        <f>IFERROR(VLOOKUP(N$3&amp;"-"&amp;TEXT(#REF!,"00"),#REF!,4,0)&amp;"-"&amp;VLOOKUP(N$3&amp;"-"&amp;TEXT(#REF!,"00"),#REF!,7,0),"")</f>
        <v/>
      </c>
      <c r="O95" s="6"/>
      <c r="P95" s="6"/>
    </row>
    <row r="96" spans="1:17" ht="30" customHeight="1">
      <c r="A96" s="2">
        <v>93</v>
      </c>
      <c r="C96" s="26" t="str">
        <f>IFERROR(VLOOKUP(C$3&amp;"-"&amp;TEXT(#REF!,"00"),#REF!,4,0)&amp;"-"&amp;VLOOKUP(C$3&amp;"-"&amp;TEXT(#REF!,"00"),#REF!,7,0),"")</f>
        <v/>
      </c>
      <c r="F96" s="26" t="str">
        <f>IFERROR(VLOOKUP(F$3&amp;"-"&amp;TEXT(#REF!,"00"),#REF!,4,0)&amp;"-"&amp;VLOOKUP(F$3&amp;"-"&amp;TEXT(#REF!,"00"),#REF!,7,0),"")</f>
        <v/>
      </c>
      <c r="I96" s="26" t="str">
        <f>IFERROR(VLOOKUP(I$3&amp;"-"&amp;TEXT(#REF!,"00"),#REF!,4,0)&amp;"-"&amp;VLOOKUP(I$3&amp;"-"&amp;TEXT(#REF!,"00"),#REF!,7,0),"")</f>
        <v/>
      </c>
      <c r="N96" s="26" t="str">
        <f>IFERROR(VLOOKUP(N$3&amp;"-"&amp;TEXT(#REF!,"00"),#REF!,4,0)&amp;"-"&amp;VLOOKUP(N$3&amp;"-"&amp;TEXT(#REF!,"00"),#REF!,7,0),"")</f>
        <v/>
      </c>
    </row>
    <row r="97" spans="1:14" ht="30" customHeight="1">
      <c r="A97" s="2">
        <v>94</v>
      </c>
      <c r="C97" s="26" t="str">
        <f>IFERROR(VLOOKUP(C$3&amp;"-"&amp;TEXT(#REF!,"00"),#REF!,4,0)&amp;"-"&amp;VLOOKUP(C$3&amp;"-"&amp;TEXT(#REF!,"00"),#REF!,7,0),"")</f>
        <v/>
      </c>
      <c r="F97" s="26" t="str">
        <f>IFERROR(VLOOKUP(F$3&amp;"-"&amp;TEXT(#REF!,"00"),#REF!,4,0)&amp;"-"&amp;VLOOKUP(F$3&amp;"-"&amp;TEXT(#REF!,"00"),#REF!,7,0),"")</f>
        <v/>
      </c>
      <c r="I97" s="26" t="str">
        <f>IFERROR(VLOOKUP(I$3&amp;"-"&amp;TEXT(#REF!,"00"),#REF!,4,0)&amp;"-"&amp;VLOOKUP(I$3&amp;"-"&amp;TEXT(#REF!,"00"),#REF!,7,0),"")</f>
        <v/>
      </c>
      <c r="N97" s="26" t="str">
        <f>IFERROR(VLOOKUP(N$3&amp;"-"&amp;TEXT(#REF!,"00"),#REF!,4,0)&amp;"-"&amp;VLOOKUP(N$3&amp;"-"&amp;TEXT(#REF!,"00"),#REF!,7,0),"")</f>
        <v/>
      </c>
    </row>
    <row r="98" spans="1:14" ht="30" customHeight="1">
      <c r="A98" s="2">
        <v>95</v>
      </c>
      <c r="C98" s="26" t="str">
        <f>IFERROR(VLOOKUP(C$3&amp;"-"&amp;TEXT(#REF!,"00"),#REF!,4,0)&amp;"-"&amp;VLOOKUP(C$3&amp;"-"&amp;TEXT(#REF!,"00"),#REF!,7,0),"")</f>
        <v/>
      </c>
      <c r="F98" s="26" t="str">
        <f>IFERROR(VLOOKUP(F$3&amp;"-"&amp;TEXT(#REF!,"00"),#REF!,4,0)&amp;"-"&amp;VLOOKUP(F$3&amp;"-"&amp;TEXT(#REF!,"00"),#REF!,7,0),"")</f>
        <v/>
      </c>
      <c r="I98" s="26" t="str">
        <f>IFERROR(VLOOKUP(I$3&amp;"-"&amp;TEXT(#REF!,"00"),#REF!,4,0)&amp;"-"&amp;VLOOKUP(I$3&amp;"-"&amp;TEXT(#REF!,"00"),#REF!,7,0),"")</f>
        <v/>
      </c>
      <c r="N98" s="26" t="str">
        <f>IFERROR(VLOOKUP(N$3&amp;"-"&amp;TEXT(#REF!,"00"),#REF!,4,0)&amp;"-"&amp;VLOOKUP(N$3&amp;"-"&amp;TEXT(#REF!,"00"),#REF!,7,0),"")</f>
        <v/>
      </c>
    </row>
    <row r="99" spans="1:14" ht="30" customHeight="1">
      <c r="A99" s="2">
        <v>96</v>
      </c>
      <c r="C99" s="26" t="str">
        <f>IFERROR(VLOOKUP(C$3&amp;"-"&amp;TEXT(#REF!,"00"),#REF!,4,0)&amp;"-"&amp;VLOOKUP(C$3&amp;"-"&amp;TEXT(#REF!,"00"),#REF!,7,0),"")</f>
        <v/>
      </c>
      <c r="F99" s="26" t="str">
        <f>IFERROR(VLOOKUP(F$3&amp;"-"&amp;TEXT(#REF!,"00"),#REF!,4,0)&amp;"-"&amp;VLOOKUP(F$3&amp;"-"&amp;TEXT(#REF!,"00"),#REF!,7,0),"")</f>
        <v/>
      </c>
      <c r="I99" s="26" t="str">
        <f>IFERROR(VLOOKUP(I$3&amp;"-"&amp;TEXT(#REF!,"00"),#REF!,4,0)&amp;"-"&amp;VLOOKUP(I$3&amp;"-"&amp;TEXT(#REF!,"00"),#REF!,7,0),"")</f>
        <v/>
      </c>
      <c r="N99" s="26" t="str">
        <f>IFERROR(VLOOKUP(N$3&amp;"-"&amp;TEXT(#REF!,"00"),#REF!,4,0)&amp;"-"&amp;VLOOKUP(N$3&amp;"-"&amp;TEXT(#REF!,"00"),#REF!,7,0),"")</f>
        <v/>
      </c>
    </row>
    <row r="100" spans="1:14">
      <c r="A100" s="2">
        <v>97</v>
      </c>
      <c r="C100" s="26" t="str">
        <f>IFERROR(VLOOKUP(C$3&amp;"-"&amp;TEXT(#REF!,"00"),#REF!,4,0)&amp;"-"&amp;VLOOKUP(C$3&amp;"-"&amp;TEXT(#REF!,"00"),#REF!,7,0),"")</f>
        <v/>
      </c>
      <c r="F100" s="26" t="str">
        <f>IFERROR(VLOOKUP(F$3&amp;"-"&amp;TEXT(#REF!,"00"),#REF!,4,0)&amp;"-"&amp;VLOOKUP(F$3&amp;"-"&amp;TEXT(#REF!,"00"),#REF!,7,0),"")</f>
        <v/>
      </c>
      <c r="I100" s="26" t="str">
        <f>IFERROR(VLOOKUP(I$3&amp;"-"&amp;TEXT(#REF!,"00"),#REF!,4,0)&amp;"-"&amp;VLOOKUP(I$3&amp;"-"&amp;TEXT(#REF!,"00"),#REF!,7,0),"")</f>
        <v/>
      </c>
      <c r="N100" s="26" t="str">
        <f>IFERROR(VLOOKUP(N$3&amp;"-"&amp;TEXT(#REF!,"00"),#REF!,4,0)&amp;"-"&amp;VLOOKUP(N$3&amp;"-"&amp;TEXT(#REF!,"00"),#REF!,7,0),"")</f>
        <v/>
      </c>
    </row>
    <row r="101" spans="1:14">
      <c r="A101" s="2">
        <v>98</v>
      </c>
      <c r="C101" s="26" t="str">
        <f>IFERROR(VLOOKUP(C$3&amp;"-"&amp;TEXT(#REF!,"00"),#REF!,4,0)&amp;"-"&amp;VLOOKUP(C$3&amp;"-"&amp;TEXT(#REF!,"00"),#REF!,7,0),"")</f>
        <v/>
      </c>
      <c r="F101" s="26" t="str">
        <f>IFERROR(VLOOKUP(F$3&amp;"-"&amp;TEXT(#REF!,"00"),#REF!,4,0)&amp;"-"&amp;VLOOKUP(F$3&amp;"-"&amp;TEXT(#REF!,"00"),#REF!,7,0),"")</f>
        <v/>
      </c>
      <c r="I101" s="26" t="str">
        <f>IFERROR(VLOOKUP(I$3&amp;"-"&amp;TEXT(#REF!,"00"),#REF!,4,0)&amp;"-"&amp;VLOOKUP(I$3&amp;"-"&amp;TEXT(#REF!,"00"),#REF!,7,0),"")</f>
        <v/>
      </c>
      <c r="N101" s="26" t="str">
        <f>IFERROR(VLOOKUP(N$3&amp;"-"&amp;TEXT(#REF!,"00"),#REF!,4,0)&amp;"-"&amp;VLOOKUP(N$3&amp;"-"&amp;TEXT(#REF!,"00"),#REF!,7,0),"")</f>
        <v/>
      </c>
    </row>
    <row r="102" spans="1:14">
      <c r="A102" s="2">
        <v>99</v>
      </c>
      <c r="C102" s="26" t="str">
        <f>IFERROR(VLOOKUP(C$3&amp;"-"&amp;TEXT(#REF!,"00"),#REF!,4,0)&amp;"-"&amp;VLOOKUP(C$3&amp;"-"&amp;TEXT(#REF!,"00"),#REF!,7,0),"")</f>
        <v/>
      </c>
      <c r="F102" s="26" t="str">
        <f>IFERROR(VLOOKUP(F$3&amp;"-"&amp;TEXT(#REF!,"00"),#REF!,4,0)&amp;"-"&amp;VLOOKUP(F$3&amp;"-"&amp;TEXT(#REF!,"00"),#REF!,7,0),"")</f>
        <v/>
      </c>
      <c r="I102" s="26" t="str">
        <f>IFERROR(VLOOKUP(I$3&amp;"-"&amp;TEXT(#REF!,"00"),#REF!,4,0)&amp;"-"&amp;VLOOKUP(I$3&amp;"-"&amp;TEXT(#REF!,"00"),#REF!,7,0),"")</f>
        <v/>
      </c>
      <c r="N102" s="26" t="str">
        <f>IFERROR(VLOOKUP(N$3&amp;"-"&amp;TEXT(#REF!,"00"),#REF!,4,0)&amp;"-"&amp;VLOOKUP(N$3&amp;"-"&amp;TEXT(#REF!,"00"),#REF!,7,0),"")</f>
        <v/>
      </c>
    </row>
    <row r="103" spans="1:14">
      <c r="A103" s="2">
        <v>100</v>
      </c>
      <c r="C103" s="26" t="str">
        <f>IFERROR(VLOOKUP(C$3&amp;"-"&amp;TEXT(#REF!,"00"),#REF!,4,0)&amp;"-"&amp;VLOOKUP(C$3&amp;"-"&amp;TEXT(#REF!,"00"),#REF!,7,0),"")</f>
        <v/>
      </c>
      <c r="F103" s="26" t="str">
        <f>IFERROR(VLOOKUP(F$3&amp;"-"&amp;TEXT(#REF!,"00"),#REF!,4,0)&amp;"-"&amp;VLOOKUP(F$3&amp;"-"&amp;TEXT(#REF!,"00"),#REF!,7,0),"")</f>
        <v/>
      </c>
      <c r="I103" s="26" t="str">
        <f>IFERROR(VLOOKUP(I$3&amp;"-"&amp;TEXT(#REF!,"00"),#REF!,4,0)&amp;"-"&amp;VLOOKUP(I$3&amp;"-"&amp;TEXT(#REF!,"00"),#REF!,7,0),"")</f>
        <v/>
      </c>
      <c r="N103" s="26" t="str">
        <f>IFERROR(VLOOKUP(N$3&amp;"-"&amp;TEXT(#REF!,"00"),#REF!,4,0)&amp;"-"&amp;VLOOKUP(N$3&amp;"-"&amp;TEXT(#REF!,"00"),#REF!,7,0),"")</f>
        <v/>
      </c>
    </row>
  </sheetData>
  <protectedRanges>
    <protectedRange sqref="N26:P35 P19" name="範圍1_18"/>
    <protectedRange sqref="Q26:Q35 Q19" name="範圍1_19"/>
    <protectedRange sqref="N38:P39 N21:P21" name="範圍1_24"/>
    <protectedRange sqref="Q38:Q39 Q21" name="範圍1_25"/>
    <protectedRange sqref="K27:L28" name="範圍1_29"/>
    <protectedRange sqref="N40:P43 N22:P23" name="範圍1_30"/>
    <protectedRange sqref="Q40:Q43 Q22:Q23" name="範圍1_31"/>
    <protectedRange sqref="I29:I30" name="範圍1_32"/>
    <protectedRange sqref="J29:L30" name="範圍1_33"/>
    <protectedRange sqref="I31" name="範圍1_38"/>
    <protectedRange sqref="J31:L31" name="範圍1_39"/>
    <protectedRange sqref="N44:P45 N24:P24" name="範圍1_42"/>
    <protectedRange sqref="Q44:Q45 Q24" name="範圍1_43"/>
    <protectedRange sqref="N46:P47 N25:P25" name="範圍1_44"/>
    <protectedRange sqref="Q46:Q47 Q25" name="範圍1_45"/>
    <protectedRange sqref="F23" name="範圍1_50"/>
    <protectedRange sqref="G23" name="範圍1_51"/>
    <protectedRange sqref="C4:C5" name="範圍1_52"/>
    <protectedRange sqref="D4:D5" name="範圍1_53"/>
    <protectedRange sqref="F4" name="範圍1_54"/>
    <protectedRange sqref="G4" name="範圍1_55"/>
    <protectedRange sqref="C6:C7" name="範圍1_56"/>
    <protectedRange sqref="D6:D7" name="範圍1_57"/>
    <protectedRange sqref="F5" name="範圍1_58"/>
    <protectedRange sqref="G5" name="範圍1_59"/>
    <protectedRange sqref="C9" name="範圍1_60"/>
    <protectedRange sqref="D9" name="範圍1_61"/>
    <protectedRange sqref="F12" name="範圍1_62"/>
    <protectedRange sqref="G12" name="範圍1_63"/>
    <protectedRange sqref="I4 K4" name="範圍1_64"/>
    <protectedRange sqref="J4 L4" name="範圍1_65"/>
    <protectedRange sqref="N10:N11 P10:P11" name="範圍1_66"/>
    <protectedRange sqref="O10:O11 Q10:Q11" name="範圍1_67"/>
    <protectedRange sqref="C10" name="範圍1_68"/>
    <protectedRange sqref="D10" name="範圍1_69"/>
    <protectedRange sqref="F13" name="範圍1_70"/>
    <protectedRange sqref="G13" name="範圍1_71"/>
    <protectedRange sqref="I5:I7 K5:K7" name="範圍1_72"/>
    <protectedRange sqref="J5:J7 L5:L7" name="範圍1_73"/>
    <protectedRange sqref="F14" name="範圍1_74"/>
    <protectedRange sqref="G14" name="範圍1_75"/>
    <protectedRange sqref="I8 K8" name="範圍1_76"/>
    <protectedRange sqref="J8 L8" name="範圍1_77"/>
    <protectedRange sqref="I11 K11" name="範圍1_78"/>
    <protectedRange sqref="J11 L11" name="範圍1_79"/>
    <protectedRange sqref="C19:C22" name="範圍1_4_9"/>
    <protectedRange sqref="D19:D22" name="範圍1_4_9_1"/>
    <protectedRange sqref="I12:I13 K12:K13" name="範圍1_5_10"/>
    <protectedRange sqref="I14 K14" name="範圍1_6_4_1"/>
    <protectedRange sqref="J12:J13 L12:L13" name="範圍1_5_10_1"/>
    <protectedRange sqref="J14 L14" name="範圍1_6_4_1_1"/>
    <protectedRange sqref="N14:N16 P14:P16" name="範圍1_6_7"/>
    <protectedRange sqref="O14:O16 Q14:Q16" name="範圍1_6_7_1"/>
    <protectedRange sqref="C30:C34" name="範圍1_80"/>
    <protectedRange sqref="D30:D34" name="範圍1_81"/>
    <protectedRange sqref="F18:F19" name="範圍1_82"/>
    <protectedRange sqref="G18:G19" name="範圍1_83"/>
    <protectedRange sqref="I21:I24 K21:K24 I28" name="範圍1_84"/>
    <protectedRange sqref="J21:J24 L21:L24 J28" name="範圍1_85"/>
    <protectedRange sqref="C35:C39" name="範圍1_86"/>
    <protectedRange sqref="D35:D39" name="範圍1_87"/>
    <protectedRange sqref="F20" name="範圍1_88"/>
    <protectedRange sqref="G20" name="範圍1_89"/>
    <protectedRange sqref="I25 K25" name="範圍1_90"/>
    <protectedRange sqref="J25 L25" name="範圍1_91"/>
    <protectedRange sqref="C40" name="範圍1_92"/>
    <protectedRange sqref="D40" name="範圍1_93"/>
    <protectedRange sqref="I26:I27 K26" name="範圍1_94"/>
    <protectedRange sqref="J26:J27 L26" name="範圍1_95"/>
  </protectedRanges>
  <mergeCells count="4">
    <mergeCell ref="B2:D2"/>
    <mergeCell ref="E2:G2"/>
    <mergeCell ref="H2:L2"/>
    <mergeCell ref="M2:Q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團體賽</vt:lpstr>
      <vt:lpstr>國小組報名人員</vt:lpstr>
      <vt:lpstr>國中組報名人員</vt:lpstr>
      <vt:lpstr>高中組報名人員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2025-02-04T01:55:20Z</dcterms:modified>
</cp:coreProperties>
</file>