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3對抗賽\"/>
    </mc:Choice>
  </mc:AlternateContent>
  <xr:revisionPtr revIDLastSave="0" documentId="13_ncr:1_{C5685D61-5DAC-4AA3-AE8E-CECC1590CC88}" xr6:coauthVersionLast="36" xr6:coauthVersionMax="36" xr10:uidLastSave="{00000000-0000-0000-0000-000000000000}"/>
  <bookViews>
    <workbookView xWindow="0" yWindow="0" windowWidth="12465" windowHeight="11100" xr2:uid="{E8382B77-2E17-4553-86EF-B9E67626C432}"/>
  </bookViews>
  <sheets>
    <sheet name="國小組名單" sheetId="1" r:id="rId1"/>
    <sheet name="國中組名單" sheetId="2" r:id="rId2"/>
    <sheet name="高中組名單" sheetId="3" r:id="rId3"/>
    <sheet name="團體賽名單" sheetId="5" r:id="rId4"/>
    <sheet name="勘誤表單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0" i="6"/>
  <c r="D9" i="6"/>
  <c r="D8" i="6"/>
  <c r="D7" i="6"/>
  <c r="D6" i="6"/>
  <c r="D5" i="6"/>
  <c r="D4" i="6"/>
  <c r="D3" i="6"/>
  <c r="H102" i="3" l="1"/>
  <c r="F102" i="3"/>
  <c r="D102" i="3"/>
  <c r="B102" i="3"/>
  <c r="H101" i="3"/>
  <c r="F101" i="3"/>
  <c r="D101" i="3"/>
  <c r="B101" i="3"/>
  <c r="H100" i="3"/>
  <c r="F100" i="3"/>
  <c r="D100" i="3"/>
  <c r="B100" i="3"/>
  <c r="H99" i="3"/>
  <c r="F99" i="3"/>
  <c r="D99" i="3"/>
  <c r="B99" i="3"/>
  <c r="H98" i="3"/>
  <c r="F98" i="3"/>
  <c r="D98" i="3"/>
  <c r="B98" i="3"/>
  <c r="H97" i="3"/>
  <c r="F97" i="3"/>
  <c r="D97" i="3"/>
  <c r="B97" i="3"/>
  <c r="H96" i="3"/>
  <c r="F96" i="3"/>
  <c r="D96" i="3"/>
  <c r="B96" i="3"/>
  <c r="H95" i="3"/>
  <c r="F95" i="3"/>
  <c r="D95" i="3"/>
  <c r="B95" i="3"/>
  <c r="H94" i="3"/>
  <c r="F94" i="3"/>
  <c r="D94" i="3"/>
  <c r="B94" i="3"/>
  <c r="H93" i="3"/>
  <c r="F93" i="3"/>
  <c r="D93" i="3"/>
  <c r="B93" i="3"/>
  <c r="H92" i="3"/>
  <c r="F92" i="3"/>
  <c r="D92" i="3"/>
  <c r="B92" i="3"/>
  <c r="H91" i="3"/>
  <c r="F91" i="3"/>
  <c r="D91" i="3"/>
  <c r="B91" i="3"/>
  <c r="H90" i="3"/>
  <c r="F90" i="3"/>
  <c r="D90" i="3"/>
  <c r="B90" i="3"/>
  <c r="H89" i="3"/>
  <c r="F89" i="3"/>
  <c r="D89" i="3"/>
  <c r="B89" i="3"/>
  <c r="H88" i="3"/>
  <c r="F88" i="3"/>
  <c r="D88" i="3"/>
  <c r="B88" i="3"/>
  <c r="H87" i="3"/>
  <c r="F87" i="3"/>
  <c r="D87" i="3"/>
  <c r="B87" i="3"/>
  <c r="H86" i="3"/>
  <c r="F86" i="3"/>
  <c r="D86" i="3"/>
  <c r="B86" i="3"/>
  <c r="H85" i="3"/>
  <c r="F85" i="3"/>
  <c r="D85" i="3"/>
  <c r="B85" i="3"/>
  <c r="H84" i="3"/>
  <c r="F84" i="3"/>
  <c r="D84" i="3"/>
  <c r="B84" i="3"/>
  <c r="H83" i="3"/>
  <c r="F83" i="3"/>
  <c r="D83" i="3"/>
  <c r="B83" i="3"/>
  <c r="H82" i="3"/>
  <c r="F82" i="3"/>
  <c r="D82" i="3"/>
  <c r="B82" i="3"/>
  <c r="H81" i="3"/>
  <c r="F81" i="3"/>
  <c r="D81" i="3"/>
  <c r="B81" i="3"/>
  <c r="H80" i="3"/>
  <c r="F80" i="3"/>
  <c r="D80" i="3"/>
  <c r="B80" i="3"/>
  <c r="H79" i="3"/>
  <c r="F79" i="3"/>
  <c r="D79" i="3"/>
  <c r="B79" i="3"/>
  <c r="H78" i="3"/>
  <c r="F78" i="3"/>
  <c r="D78" i="3"/>
  <c r="B78" i="3"/>
  <c r="H77" i="3"/>
  <c r="F77" i="3"/>
  <c r="D77" i="3"/>
  <c r="B77" i="3"/>
  <c r="H76" i="3"/>
  <c r="F76" i="3"/>
  <c r="D76" i="3"/>
  <c r="B76" i="3"/>
  <c r="H75" i="3"/>
  <c r="F75" i="3"/>
  <c r="D75" i="3"/>
  <c r="B75" i="3"/>
  <c r="H74" i="3"/>
  <c r="F74" i="3"/>
  <c r="D74" i="3"/>
  <c r="B74" i="3"/>
  <c r="H73" i="3"/>
  <c r="F73" i="3"/>
  <c r="D73" i="3"/>
  <c r="B73" i="3"/>
  <c r="H72" i="3"/>
  <c r="F72" i="3"/>
  <c r="D72" i="3"/>
  <c r="B72" i="3"/>
  <c r="H71" i="3"/>
  <c r="F71" i="3"/>
  <c r="D71" i="3"/>
  <c r="B71" i="3"/>
  <c r="H70" i="3"/>
  <c r="F70" i="3"/>
  <c r="D70" i="3"/>
  <c r="B70" i="3"/>
  <c r="H69" i="3"/>
  <c r="F69" i="3"/>
  <c r="D69" i="3"/>
  <c r="B69" i="3"/>
  <c r="H68" i="3"/>
  <c r="F68" i="3"/>
  <c r="D68" i="3"/>
  <c r="B68" i="3"/>
  <c r="H67" i="3"/>
  <c r="F67" i="3"/>
  <c r="D67" i="3"/>
  <c r="B67" i="3"/>
  <c r="H66" i="3"/>
  <c r="F66" i="3"/>
  <c r="D66" i="3"/>
  <c r="B66" i="3"/>
  <c r="H65" i="3"/>
  <c r="F65" i="3"/>
  <c r="D65" i="3"/>
  <c r="B65" i="3"/>
  <c r="H1" i="3"/>
  <c r="F1" i="3"/>
  <c r="D1" i="3"/>
  <c r="B1" i="3"/>
  <c r="H102" i="2"/>
  <c r="F102" i="2"/>
  <c r="D102" i="2"/>
  <c r="B102" i="2"/>
  <c r="H101" i="2"/>
  <c r="F101" i="2"/>
  <c r="D101" i="2"/>
  <c r="B101" i="2"/>
  <c r="H100" i="2"/>
  <c r="F100" i="2"/>
  <c r="D100" i="2"/>
  <c r="B100" i="2"/>
  <c r="H99" i="2"/>
  <c r="F99" i="2"/>
  <c r="D99" i="2"/>
  <c r="B99" i="2"/>
  <c r="H98" i="2"/>
  <c r="F98" i="2"/>
  <c r="D98" i="2"/>
  <c r="B98" i="2"/>
  <c r="H97" i="2"/>
  <c r="F97" i="2"/>
  <c r="D97" i="2"/>
  <c r="B97" i="2"/>
  <c r="H96" i="2"/>
  <c r="F96" i="2"/>
  <c r="D96" i="2"/>
  <c r="B96" i="2"/>
  <c r="H95" i="2"/>
  <c r="F95" i="2"/>
  <c r="D95" i="2"/>
  <c r="B95" i="2"/>
  <c r="H94" i="2"/>
  <c r="F94" i="2"/>
  <c r="D94" i="2"/>
  <c r="B94" i="2"/>
  <c r="H93" i="2"/>
  <c r="F93" i="2"/>
  <c r="D93" i="2"/>
  <c r="B93" i="2"/>
  <c r="H92" i="2"/>
  <c r="F92" i="2"/>
  <c r="D92" i="2"/>
  <c r="B92" i="2"/>
  <c r="H91" i="2"/>
  <c r="F91" i="2"/>
  <c r="D91" i="2"/>
  <c r="B91" i="2"/>
  <c r="H90" i="2"/>
  <c r="F90" i="2"/>
  <c r="D90" i="2"/>
  <c r="B90" i="2"/>
  <c r="H89" i="2"/>
  <c r="F89" i="2"/>
  <c r="D89" i="2"/>
  <c r="B89" i="2"/>
  <c r="H88" i="2"/>
  <c r="F88" i="2"/>
  <c r="D88" i="2"/>
  <c r="B88" i="2"/>
  <c r="H87" i="2"/>
  <c r="F87" i="2"/>
  <c r="D87" i="2"/>
  <c r="B87" i="2"/>
  <c r="H86" i="2"/>
  <c r="F86" i="2"/>
  <c r="D86" i="2"/>
  <c r="B86" i="2"/>
  <c r="H85" i="2"/>
  <c r="F85" i="2"/>
  <c r="D85" i="2"/>
  <c r="B85" i="2"/>
  <c r="H84" i="2"/>
  <c r="F84" i="2"/>
  <c r="D84" i="2"/>
  <c r="B84" i="2"/>
  <c r="H83" i="2"/>
  <c r="F83" i="2"/>
  <c r="D83" i="2"/>
  <c r="B83" i="2"/>
  <c r="H82" i="2"/>
  <c r="F82" i="2"/>
  <c r="D82" i="2"/>
  <c r="B82" i="2"/>
  <c r="H81" i="2"/>
  <c r="F81" i="2"/>
  <c r="D81" i="2"/>
  <c r="B81" i="2"/>
  <c r="H80" i="2"/>
  <c r="F80" i="2"/>
  <c r="D80" i="2"/>
  <c r="B80" i="2"/>
  <c r="H79" i="2"/>
  <c r="F79" i="2"/>
  <c r="D79" i="2"/>
  <c r="B79" i="2"/>
  <c r="H78" i="2"/>
  <c r="F78" i="2"/>
  <c r="D78" i="2"/>
  <c r="B78" i="2"/>
  <c r="H77" i="2"/>
  <c r="F77" i="2"/>
  <c r="D77" i="2"/>
  <c r="B77" i="2"/>
  <c r="H76" i="2"/>
  <c r="F76" i="2"/>
  <c r="D76" i="2"/>
  <c r="B76" i="2"/>
  <c r="H75" i="2"/>
  <c r="F75" i="2"/>
  <c r="D75" i="2"/>
  <c r="B75" i="2"/>
  <c r="H74" i="2"/>
  <c r="F74" i="2"/>
  <c r="D74" i="2"/>
  <c r="B74" i="2"/>
  <c r="H73" i="2"/>
  <c r="F73" i="2"/>
  <c r="D73" i="2"/>
  <c r="B73" i="2"/>
  <c r="H72" i="2"/>
  <c r="F72" i="2"/>
  <c r="D72" i="2"/>
  <c r="B72" i="2"/>
  <c r="H71" i="2"/>
  <c r="F71" i="2"/>
  <c r="D71" i="2"/>
  <c r="B71" i="2"/>
  <c r="H70" i="2"/>
  <c r="D70" i="2"/>
  <c r="B70" i="2"/>
  <c r="H69" i="2"/>
  <c r="H1" i="2" s="1"/>
  <c r="D69" i="2"/>
  <c r="B69" i="2"/>
  <c r="D68" i="2"/>
  <c r="B68" i="2"/>
  <c r="D67" i="2"/>
  <c r="B67" i="2"/>
  <c r="D66" i="2"/>
  <c r="B66" i="2"/>
  <c r="B1" i="2" s="1"/>
  <c r="D65" i="2"/>
  <c r="B65" i="2"/>
  <c r="F1" i="2"/>
  <c r="X100" i="1"/>
  <c r="V100" i="1"/>
  <c r="T100" i="1"/>
  <c r="R100" i="1"/>
  <c r="P100" i="1"/>
  <c r="N100" i="1"/>
  <c r="L100" i="1"/>
  <c r="J100" i="1"/>
  <c r="B100" i="1"/>
  <c r="X99" i="1"/>
  <c r="V99" i="1"/>
  <c r="T99" i="1"/>
  <c r="R99" i="1"/>
  <c r="P99" i="1"/>
  <c r="N99" i="1"/>
  <c r="L99" i="1"/>
  <c r="J99" i="1"/>
  <c r="B99" i="1"/>
  <c r="X98" i="1"/>
  <c r="V98" i="1"/>
  <c r="T98" i="1"/>
  <c r="R98" i="1"/>
  <c r="P98" i="1"/>
  <c r="N98" i="1"/>
  <c r="L98" i="1"/>
  <c r="J98" i="1"/>
  <c r="B98" i="1"/>
  <c r="X97" i="1"/>
  <c r="V97" i="1"/>
  <c r="T97" i="1"/>
  <c r="R97" i="1"/>
  <c r="P97" i="1"/>
  <c r="N97" i="1"/>
  <c r="L97" i="1"/>
  <c r="J97" i="1"/>
  <c r="B97" i="1"/>
  <c r="X96" i="1"/>
  <c r="V96" i="1"/>
  <c r="T96" i="1"/>
  <c r="R96" i="1"/>
  <c r="P96" i="1"/>
  <c r="N96" i="1"/>
  <c r="L96" i="1"/>
  <c r="J96" i="1"/>
  <c r="B96" i="1"/>
  <c r="X95" i="1"/>
  <c r="V95" i="1"/>
  <c r="T95" i="1"/>
  <c r="R95" i="1"/>
  <c r="P95" i="1"/>
  <c r="N95" i="1"/>
  <c r="L95" i="1"/>
  <c r="J95" i="1"/>
  <c r="B95" i="1"/>
  <c r="X94" i="1"/>
  <c r="V94" i="1"/>
  <c r="T94" i="1"/>
  <c r="R94" i="1"/>
  <c r="P94" i="1"/>
  <c r="N94" i="1"/>
  <c r="L94" i="1"/>
  <c r="J94" i="1"/>
  <c r="B94" i="1"/>
  <c r="X93" i="1"/>
  <c r="V93" i="1"/>
  <c r="T93" i="1"/>
  <c r="R93" i="1"/>
  <c r="P93" i="1"/>
  <c r="N93" i="1"/>
  <c r="L93" i="1"/>
  <c r="J93" i="1"/>
  <c r="B93" i="1"/>
  <c r="X92" i="1"/>
  <c r="V92" i="1"/>
  <c r="T92" i="1"/>
  <c r="R92" i="1"/>
  <c r="P92" i="1"/>
  <c r="N92" i="1"/>
  <c r="L92" i="1"/>
  <c r="J92" i="1"/>
  <c r="B92" i="1"/>
  <c r="X91" i="1"/>
  <c r="V91" i="1"/>
  <c r="T91" i="1"/>
  <c r="R91" i="1"/>
  <c r="P91" i="1"/>
  <c r="N91" i="1"/>
  <c r="L91" i="1"/>
  <c r="J91" i="1"/>
  <c r="B91" i="1"/>
  <c r="X90" i="1"/>
  <c r="V90" i="1"/>
  <c r="T90" i="1"/>
  <c r="R90" i="1"/>
  <c r="P90" i="1"/>
  <c r="N90" i="1"/>
  <c r="L90" i="1"/>
  <c r="J90" i="1"/>
  <c r="B90" i="1"/>
  <c r="X89" i="1"/>
  <c r="V89" i="1"/>
  <c r="T89" i="1"/>
  <c r="R89" i="1"/>
  <c r="P89" i="1"/>
  <c r="N89" i="1"/>
  <c r="L89" i="1"/>
  <c r="J89" i="1"/>
  <c r="B89" i="1"/>
  <c r="X88" i="1"/>
  <c r="V88" i="1"/>
  <c r="T88" i="1"/>
  <c r="R88" i="1"/>
  <c r="P88" i="1"/>
  <c r="N88" i="1"/>
  <c r="L88" i="1"/>
  <c r="J88" i="1"/>
  <c r="B88" i="1"/>
  <c r="X87" i="1"/>
  <c r="V87" i="1"/>
  <c r="T87" i="1"/>
  <c r="R87" i="1"/>
  <c r="P87" i="1"/>
  <c r="N87" i="1"/>
  <c r="L87" i="1"/>
  <c r="J87" i="1"/>
  <c r="B87" i="1"/>
  <c r="X86" i="1"/>
  <c r="V86" i="1"/>
  <c r="T86" i="1"/>
  <c r="R86" i="1"/>
  <c r="P86" i="1"/>
  <c r="N86" i="1"/>
  <c r="L86" i="1"/>
  <c r="J86" i="1"/>
  <c r="B86" i="1"/>
  <c r="X85" i="1"/>
  <c r="V85" i="1"/>
  <c r="T85" i="1"/>
  <c r="R85" i="1"/>
  <c r="P85" i="1"/>
  <c r="N85" i="1"/>
  <c r="L85" i="1"/>
  <c r="J85" i="1"/>
  <c r="B85" i="1"/>
  <c r="X84" i="1"/>
  <c r="V84" i="1"/>
  <c r="T84" i="1"/>
  <c r="R84" i="1"/>
  <c r="P84" i="1"/>
  <c r="N84" i="1"/>
  <c r="L84" i="1"/>
  <c r="J84" i="1"/>
  <c r="B84" i="1"/>
  <c r="X83" i="1"/>
  <c r="V83" i="1"/>
  <c r="T83" i="1"/>
  <c r="R83" i="1"/>
  <c r="P83" i="1"/>
  <c r="N83" i="1"/>
  <c r="L83" i="1"/>
  <c r="J83" i="1"/>
  <c r="B83" i="1"/>
  <c r="X82" i="1"/>
  <c r="V82" i="1"/>
  <c r="T82" i="1"/>
  <c r="R82" i="1"/>
  <c r="P82" i="1"/>
  <c r="N82" i="1"/>
  <c r="L82" i="1"/>
  <c r="J82" i="1"/>
  <c r="B82" i="1"/>
  <c r="X81" i="1"/>
  <c r="V81" i="1"/>
  <c r="T81" i="1"/>
  <c r="R81" i="1"/>
  <c r="P81" i="1"/>
  <c r="N81" i="1"/>
  <c r="L81" i="1"/>
  <c r="J81" i="1"/>
  <c r="B81" i="1"/>
  <c r="X80" i="1"/>
  <c r="V80" i="1"/>
  <c r="T80" i="1"/>
  <c r="R80" i="1"/>
  <c r="P80" i="1"/>
  <c r="N80" i="1"/>
  <c r="L80" i="1"/>
  <c r="J80" i="1"/>
  <c r="B80" i="1"/>
  <c r="X79" i="1"/>
  <c r="V79" i="1"/>
  <c r="T79" i="1"/>
  <c r="R79" i="1"/>
  <c r="P79" i="1"/>
  <c r="N79" i="1"/>
  <c r="L79" i="1"/>
  <c r="J79" i="1"/>
  <c r="B79" i="1"/>
  <c r="X78" i="1"/>
  <c r="V78" i="1"/>
  <c r="T78" i="1"/>
  <c r="R78" i="1"/>
  <c r="P78" i="1"/>
  <c r="N78" i="1"/>
  <c r="L78" i="1"/>
  <c r="J78" i="1"/>
  <c r="B78" i="1"/>
  <c r="X77" i="1"/>
  <c r="V77" i="1"/>
  <c r="T77" i="1"/>
  <c r="R77" i="1"/>
  <c r="P77" i="1"/>
  <c r="N77" i="1"/>
  <c r="L77" i="1"/>
  <c r="J77" i="1"/>
  <c r="B77" i="1"/>
  <c r="X76" i="1"/>
  <c r="V76" i="1"/>
  <c r="T76" i="1"/>
  <c r="R76" i="1"/>
  <c r="P76" i="1"/>
  <c r="N76" i="1"/>
  <c r="L76" i="1"/>
  <c r="J76" i="1"/>
  <c r="B76" i="1"/>
  <c r="X75" i="1"/>
  <c r="V75" i="1"/>
  <c r="T75" i="1"/>
  <c r="R75" i="1"/>
  <c r="P75" i="1"/>
  <c r="N75" i="1"/>
  <c r="L75" i="1"/>
  <c r="J75" i="1"/>
  <c r="B75" i="1"/>
  <c r="X74" i="1"/>
  <c r="V74" i="1"/>
  <c r="T74" i="1"/>
  <c r="R74" i="1"/>
  <c r="P74" i="1"/>
  <c r="N74" i="1"/>
  <c r="L74" i="1"/>
  <c r="J74" i="1"/>
  <c r="B74" i="1"/>
  <c r="X73" i="1"/>
  <c r="V73" i="1"/>
  <c r="T73" i="1"/>
  <c r="R73" i="1"/>
  <c r="P73" i="1"/>
  <c r="N73" i="1"/>
  <c r="L73" i="1"/>
  <c r="J73" i="1"/>
  <c r="B73" i="1"/>
  <c r="X72" i="1"/>
  <c r="V72" i="1"/>
  <c r="T72" i="1"/>
  <c r="R72" i="1"/>
  <c r="P72" i="1"/>
  <c r="N72" i="1"/>
  <c r="L72" i="1"/>
  <c r="J72" i="1"/>
  <c r="B72" i="1"/>
  <c r="X71" i="1"/>
  <c r="V71" i="1"/>
  <c r="T71" i="1"/>
  <c r="R71" i="1"/>
  <c r="P71" i="1"/>
  <c r="N71" i="1"/>
  <c r="L71" i="1"/>
  <c r="J71" i="1"/>
  <c r="B71" i="1"/>
  <c r="X70" i="1"/>
  <c r="V70" i="1"/>
  <c r="T70" i="1"/>
  <c r="R70" i="1"/>
  <c r="P70" i="1"/>
  <c r="N70" i="1"/>
  <c r="L70" i="1"/>
  <c r="J70" i="1"/>
  <c r="B70" i="1"/>
  <c r="X69" i="1"/>
  <c r="V69" i="1"/>
  <c r="T69" i="1"/>
  <c r="R69" i="1"/>
  <c r="P69" i="1"/>
  <c r="N69" i="1"/>
  <c r="L69" i="1"/>
  <c r="J69" i="1"/>
  <c r="B69" i="1"/>
  <c r="X68" i="1"/>
  <c r="V68" i="1"/>
  <c r="T68" i="1"/>
  <c r="R68" i="1"/>
  <c r="P68" i="1"/>
  <c r="N68" i="1"/>
  <c r="L68" i="1"/>
  <c r="J68" i="1"/>
  <c r="B68" i="1"/>
  <c r="X67" i="1"/>
  <c r="V67" i="1"/>
  <c r="T67" i="1"/>
  <c r="R67" i="1"/>
  <c r="P67" i="1"/>
  <c r="N67" i="1"/>
  <c r="L67" i="1"/>
  <c r="J67" i="1"/>
  <c r="B67" i="1"/>
  <c r="X66" i="1"/>
  <c r="V66" i="1"/>
  <c r="T66" i="1"/>
  <c r="R66" i="1"/>
  <c r="N66" i="1"/>
  <c r="L66" i="1"/>
  <c r="J66" i="1"/>
  <c r="B66" i="1"/>
  <c r="X65" i="1"/>
  <c r="V65" i="1"/>
  <c r="T65" i="1"/>
  <c r="R65" i="1"/>
  <c r="N65" i="1"/>
  <c r="L65" i="1"/>
  <c r="J65" i="1"/>
  <c r="B65" i="1"/>
  <c r="R102" i="5"/>
  <c r="O102" i="5"/>
  <c r="L102" i="5"/>
  <c r="I102" i="5"/>
  <c r="F102" i="5"/>
  <c r="C102" i="5"/>
  <c r="R101" i="5"/>
  <c r="O101" i="5"/>
  <c r="L101" i="5"/>
  <c r="I101" i="5"/>
  <c r="F101" i="5"/>
  <c r="C101" i="5"/>
  <c r="R100" i="5"/>
  <c r="O100" i="5"/>
  <c r="L100" i="5"/>
  <c r="I100" i="5"/>
  <c r="F100" i="5"/>
  <c r="C100" i="5"/>
  <c r="R99" i="5"/>
  <c r="O99" i="5"/>
  <c r="L99" i="5"/>
  <c r="I99" i="5"/>
  <c r="F99" i="5"/>
  <c r="C99" i="5"/>
  <c r="R98" i="5"/>
  <c r="O98" i="5"/>
  <c r="L98" i="5"/>
  <c r="I98" i="5"/>
  <c r="F98" i="5"/>
  <c r="C98" i="5"/>
  <c r="R97" i="5"/>
  <c r="O97" i="5"/>
  <c r="L97" i="5"/>
  <c r="I97" i="5"/>
  <c r="F97" i="5"/>
  <c r="C97" i="5"/>
  <c r="R96" i="5"/>
  <c r="O96" i="5"/>
  <c r="L96" i="5"/>
  <c r="I96" i="5"/>
  <c r="F96" i="5"/>
  <c r="C96" i="5"/>
  <c r="R95" i="5"/>
  <c r="O95" i="5"/>
  <c r="L95" i="5"/>
  <c r="I95" i="5"/>
  <c r="F95" i="5"/>
  <c r="C95" i="5"/>
  <c r="R94" i="5"/>
  <c r="O94" i="5"/>
  <c r="L94" i="5"/>
  <c r="I94" i="5"/>
  <c r="F94" i="5"/>
  <c r="C94" i="5"/>
  <c r="R93" i="5"/>
  <c r="O93" i="5"/>
  <c r="L93" i="5"/>
  <c r="I93" i="5"/>
  <c r="F93" i="5"/>
  <c r="C93" i="5"/>
  <c r="R92" i="5"/>
  <c r="O92" i="5"/>
  <c r="L92" i="5"/>
  <c r="I92" i="5"/>
  <c r="F92" i="5"/>
  <c r="C92" i="5"/>
  <c r="R91" i="5"/>
  <c r="O91" i="5"/>
  <c r="L91" i="5"/>
  <c r="I91" i="5"/>
  <c r="F91" i="5"/>
  <c r="C91" i="5"/>
  <c r="R90" i="5"/>
  <c r="O90" i="5"/>
  <c r="L90" i="5"/>
  <c r="I90" i="5"/>
  <c r="F90" i="5"/>
  <c r="C90" i="5"/>
  <c r="R89" i="5"/>
  <c r="O89" i="5"/>
  <c r="L89" i="5"/>
  <c r="I89" i="5"/>
  <c r="F89" i="5"/>
  <c r="C89" i="5"/>
  <c r="R88" i="5"/>
  <c r="O88" i="5"/>
  <c r="L88" i="5"/>
  <c r="I88" i="5"/>
  <c r="F88" i="5"/>
  <c r="C88" i="5"/>
  <c r="R87" i="5"/>
  <c r="O87" i="5"/>
  <c r="L87" i="5"/>
  <c r="I87" i="5"/>
  <c r="F87" i="5"/>
  <c r="C87" i="5"/>
  <c r="R86" i="5"/>
  <c r="O86" i="5"/>
  <c r="L86" i="5"/>
  <c r="I86" i="5"/>
  <c r="F86" i="5"/>
  <c r="C86" i="5"/>
  <c r="R85" i="5"/>
  <c r="O85" i="5"/>
  <c r="L85" i="5"/>
  <c r="I85" i="5"/>
  <c r="F85" i="5"/>
  <c r="C85" i="5"/>
  <c r="R84" i="5"/>
  <c r="O84" i="5"/>
  <c r="L84" i="5"/>
  <c r="I84" i="5"/>
  <c r="F84" i="5"/>
  <c r="C84" i="5"/>
  <c r="R83" i="5"/>
  <c r="O83" i="5"/>
  <c r="L83" i="5"/>
  <c r="I83" i="5"/>
  <c r="F83" i="5"/>
  <c r="C83" i="5"/>
  <c r="R82" i="5"/>
  <c r="O82" i="5"/>
  <c r="L82" i="5"/>
  <c r="I82" i="5"/>
  <c r="F82" i="5"/>
  <c r="C82" i="5"/>
  <c r="R81" i="5"/>
  <c r="O81" i="5"/>
  <c r="L81" i="5"/>
  <c r="I81" i="5"/>
  <c r="F81" i="5"/>
  <c r="C81" i="5"/>
  <c r="R80" i="5"/>
  <c r="O80" i="5"/>
  <c r="L80" i="5"/>
  <c r="I80" i="5"/>
  <c r="F80" i="5"/>
  <c r="C80" i="5"/>
  <c r="R79" i="5"/>
  <c r="O79" i="5"/>
  <c r="L79" i="5"/>
  <c r="I79" i="5"/>
  <c r="F79" i="5"/>
  <c r="C79" i="5"/>
  <c r="R78" i="5"/>
  <c r="O78" i="5"/>
  <c r="L78" i="5"/>
  <c r="I78" i="5"/>
  <c r="F78" i="5"/>
  <c r="C78" i="5"/>
  <c r="R77" i="5"/>
  <c r="O77" i="5"/>
  <c r="L77" i="5"/>
  <c r="I77" i="5"/>
  <c r="F77" i="5"/>
  <c r="C77" i="5"/>
  <c r="R76" i="5"/>
  <c r="O76" i="5"/>
  <c r="L76" i="5"/>
  <c r="I76" i="5"/>
  <c r="F76" i="5"/>
  <c r="C76" i="5"/>
  <c r="R75" i="5"/>
  <c r="O75" i="5"/>
  <c r="L75" i="5"/>
  <c r="I75" i="5"/>
  <c r="F75" i="5"/>
  <c r="C75" i="5"/>
  <c r="R74" i="5"/>
  <c r="O74" i="5"/>
  <c r="L74" i="5"/>
  <c r="I74" i="5"/>
  <c r="F74" i="5"/>
  <c r="C74" i="5"/>
  <c r="R73" i="5"/>
  <c r="O73" i="5"/>
  <c r="L73" i="5"/>
  <c r="I73" i="5"/>
  <c r="F73" i="5"/>
  <c r="C73" i="5"/>
  <c r="R72" i="5"/>
  <c r="O72" i="5"/>
  <c r="L72" i="5"/>
  <c r="I72" i="5"/>
  <c r="F72" i="5"/>
  <c r="C72" i="5"/>
  <c r="R71" i="5"/>
  <c r="O71" i="5"/>
  <c r="L71" i="5"/>
  <c r="I71" i="5"/>
  <c r="F71" i="5"/>
  <c r="C71" i="5"/>
  <c r="R70" i="5"/>
  <c r="O70" i="5"/>
  <c r="L70" i="5"/>
  <c r="I70" i="5"/>
  <c r="F70" i="5"/>
  <c r="C70" i="5"/>
  <c r="R69" i="5"/>
  <c r="O69" i="5"/>
  <c r="L69" i="5"/>
  <c r="I69" i="5"/>
  <c r="F69" i="5"/>
  <c r="C69" i="5"/>
  <c r="R68" i="5"/>
  <c r="O68" i="5"/>
  <c r="L68" i="5"/>
  <c r="I68" i="5"/>
  <c r="F68" i="5"/>
  <c r="C68" i="5"/>
  <c r="R67" i="5"/>
  <c r="O67" i="5"/>
  <c r="L67" i="5"/>
  <c r="I67" i="5"/>
  <c r="F67" i="5"/>
  <c r="C67" i="5"/>
  <c r="R66" i="5"/>
  <c r="O66" i="5"/>
  <c r="L66" i="5"/>
  <c r="L1" i="5" s="1"/>
  <c r="I66" i="5"/>
  <c r="F66" i="5"/>
  <c r="C66" i="5"/>
  <c r="R65" i="5"/>
  <c r="R1" i="5" s="1"/>
  <c r="O65" i="5"/>
  <c r="L65" i="5"/>
  <c r="I65" i="5"/>
  <c r="F65" i="5"/>
  <c r="F1" i="5" s="1"/>
  <c r="C65" i="5"/>
  <c r="U1" i="5"/>
  <c r="T1" i="5"/>
  <c r="Q1" i="5"/>
  <c r="N1" i="5"/>
  <c r="K1" i="5"/>
  <c r="H1" i="5"/>
  <c r="E1" i="5"/>
  <c r="B1" i="5"/>
  <c r="I1" i="5" l="1"/>
  <c r="C1" i="5"/>
  <c r="O1" i="5"/>
  <c r="D1" i="2"/>
  <c r="J102" i="1"/>
  <c r="R102" i="1"/>
  <c r="B102" i="1"/>
  <c r="V102" i="1"/>
  <c r="N102" i="1"/>
  <c r="X102" i="1"/>
  <c r="F102" i="1"/>
  <c r="P102" i="1"/>
  <c r="L102" i="1"/>
  <c r="H102" i="1"/>
  <c r="T102" i="1"/>
  <c r="D102" i="1"/>
  <c r="F1" i="1"/>
  <c r="F101" i="1"/>
  <c r="D1" i="1"/>
  <c r="T101" i="1"/>
  <c r="T1" i="1"/>
  <c r="P101" i="1"/>
  <c r="P1" i="1"/>
  <c r="H101" i="1"/>
  <c r="H1" i="1"/>
  <c r="L101" i="1"/>
  <c r="L1" i="1"/>
  <c r="R101" i="1"/>
  <c r="R1" i="1"/>
  <c r="V101" i="1"/>
  <c r="V1" i="1"/>
  <c r="N101" i="1"/>
  <c r="N1" i="1"/>
  <c r="J101" i="1"/>
  <c r="J1" i="1"/>
  <c r="X101" i="1"/>
  <c r="X1" i="1"/>
  <c r="D101" i="1"/>
  <c r="B101" i="1"/>
  <c r="B1" i="1"/>
</calcChain>
</file>

<file path=xl/sharedStrings.xml><?xml version="1.0" encoding="utf-8"?>
<sst xmlns="http://schemas.openxmlformats.org/spreadsheetml/2006/main" count="1795" uniqueCount="1705">
  <si>
    <t>參賽組數</t>
    <phoneticPr fontId="2" type="noConversion"/>
  </si>
  <si>
    <t>單位</t>
    <phoneticPr fontId="2" type="noConversion"/>
  </si>
  <si>
    <t>國小團體名單(男團)</t>
    <phoneticPr fontId="2" type="noConversion"/>
  </si>
  <si>
    <t>英文名字</t>
    <phoneticPr fontId="2" type="noConversion"/>
  </si>
  <si>
    <t>國小團體名單(女團)</t>
    <phoneticPr fontId="2" type="noConversion"/>
  </si>
  <si>
    <t>國中團體名單(男團)</t>
    <phoneticPr fontId="2" type="noConversion"/>
  </si>
  <si>
    <t>國中團體名單(女團)</t>
    <phoneticPr fontId="2" type="noConversion"/>
  </si>
  <si>
    <t>高中團體名單(男團)</t>
    <phoneticPr fontId="2" type="noConversion"/>
  </si>
  <si>
    <t>高中團體名單(女團)</t>
    <phoneticPr fontId="2" type="noConversion"/>
  </si>
  <si>
    <t>教職團體</t>
    <phoneticPr fontId="2" type="noConversion"/>
  </si>
  <si>
    <r>
      <t>開元國小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</si>
  <si>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陳彥勛</t>
    <phoneticPr fontId="6" type="noConversion"/>
  </si>
  <si>
    <t>CHEN,YAN-SYUN</t>
  </si>
  <si>
    <t>永華國小</t>
    <phoneticPr fontId="6" type="noConversion"/>
  </si>
  <si>
    <t>王瑜倢</t>
  </si>
  <si>
    <t>WANG,YU-JIE</t>
  </si>
  <si>
    <r>
      <t>新化國中</t>
    </r>
    <r>
      <rPr>
        <sz val="12"/>
        <color rgb="FFFF0000"/>
        <rFont val="標楷體"/>
        <family val="4"/>
        <charset val="136"/>
      </rPr>
      <t>(4)</t>
    </r>
    <phoneticPr fontId="6" type="noConversion"/>
  </si>
  <si>
    <t>高嘉承</t>
  </si>
  <si>
    <t>KAO,CHIA-CHENG</t>
  </si>
  <si>
    <r>
      <t>永康國中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</si>
  <si>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郭珈昕</t>
  </si>
  <si>
    <t>KAO CHIA HSIN</t>
    <phoneticPr fontId="6" type="noConversion"/>
  </si>
  <si>
    <r>
      <t>南寧高中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</si>
  <si>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杜哲安</t>
    <phoneticPr fontId="6" type="noConversion"/>
  </si>
  <si>
    <t>DU,CHE-AN</t>
    <phoneticPr fontId="6" type="noConversion"/>
  </si>
  <si>
    <t>新豐高中</t>
    <phoneticPr fontId="6" type="noConversion"/>
  </si>
  <si>
    <t>陳晏儒</t>
    <phoneticPr fontId="6" type="noConversion"/>
  </si>
  <si>
    <t>ChEN YEN JU</t>
  </si>
  <si>
    <r>
      <t>永華國小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</si>
  <si>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孔繁賢</t>
  </si>
  <si>
    <t> KONG FAN XIAN</t>
  </si>
  <si>
    <t>甘宇庭</t>
    <phoneticPr fontId="6" type="noConversion"/>
  </si>
  <si>
    <t>GAN,YU-TING</t>
  </si>
  <si>
    <t>黃瑀璇</t>
  </si>
  <si>
    <t>HUANG,YU-XUAN</t>
  </si>
  <si>
    <t>張朔豪</t>
    <phoneticPr fontId="6" type="noConversion"/>
  </si>
  <si>
    <t>CHANG,SHUO-HAO</t>
    <phoneticPr fontId="6" type="noConversion"/>
  </si>
  <si>
    <t>黃幃晴</t>
  </si>
  <si>
    <t>HUANG WEI CHING</t>
    <phoneticPr fontId="6" type="noConversion"/>
  </si>
  <si>
    <t>吳凱恩</t>
    <phoneticPr fontId="6" type="noConversion"/>
  </si>
  <si>
    <t>WU,KAI-EN</t>
    <phoneticPr fontId="6" type="noConversion"/>
  </si>
  <si>
    <t>赫苡涵</t>
    <phoneticPr fontId="6" type="noConversion"/>
  </si>
  <si>
    <t>HE YI HAN</t>
    <phoneticPr fontId="6" type="noConversion"/>
  </si>
  <si>
    <t>文領涵</t>
  </si>
  <si>
    <t xml:space="preserve"> WEN LING HAN</t>
  </si>
  <si>
    <t>許祐嘉</t>
    <phoneticPr fontId="6" type="noConversion"/>
  </si>
  <si>
    <t>HU,YOU-JIA</t>
    <phoneticPr fontId="6" type="noConversion"/>
  </si>
  <si>
    <t>李語浵</t>
  </si>
  <si>
    <t>LI,YU-TONG</t>
  </si>
  <si>
    <t>楊承軒</t>
    <phoneticPr fontId="6" type="noConversion"/>
  </si>
  <si>
    <t>YANG,CHENG-HSUAN</t>
    <phoneticPr fontId="6" type="noConversion"/>
  </si>
  <si>
    <t>林子芮</t>
  </si>
  <si>
    <t>LIM TZU JUI</t>
    <phoneticPr fontId="6" type="noConversion"/>
  </si>
  <si>
    <t>林佶憲</t>
    <phoneticPr fontId="6" type="noConversion"/>
  </si>
  <si>
    <t>LIN,JI-SIAN</t>
    <phoneticPr fontId="6" type="noConversion"/>
  </si>
  <si>
    <t>張雅涵</t>
    <phoneticPr fontId="6" type="noConversion"/>
  </si>
  <si>
    <t>CHANG,YA-HAN</t>
    <phoneticPr fontId="6" type="noConversion"/>
  </si>
  <si>
    <t>蘇柏如</t>
  </si>
  <si>
    <t>SU BO RU</t>
  </si>
  <si>
    <t>蔡昕皓</t>
    <phoneticPr fontId="6" type="noConversion"/>
  </si>
  <si>
    <t>CAI,SIN-HAO</t>
    <phoneticPr fontId="6" type="noConversion"/>
  </si>
  <si>
    <t>陳宥蓁</t>
  </si>
  <si>
    <t>CHEN,YOU-CIN</t>
  </si>
  <si>
    <t>蔡凱存</t>
  </si>
  <si>
    <t>TSAI,KAI-TSUN</t>
    <phoneticPr fontId="6" type="noConversion"/>
  </si>
  <si>
    <t>于家芯</t>
  </si>
  <si>
    <t>YU CHIA HSIN</t>
    <phoneticPr fontId="6" type="noConversion"/>
  </si>
  <si>
    <t>施承宏</t>
    <phoneticPr fontId="6" type="noConversion"/>
  </si>
  <si>
    <t>SHIH,CHENG-HONG</t>
    <phoneticPr fontId="6" type="noConversion"/>
  </si>
  <si>
    <t>鄭詠潔</t>
    <phoneticPr fontId="6" type="noConversion"/>
  </si>
  <si>
    <t>Cheng Yung-Chieh</t>
  </si>
  <si>
    <t>朱國光</t>
  </si>
  <si>
    <t>ZHU GUO GUANG</t>
  </si>
  <si>
    <t>蔡官諺</t>
  </si>
  <si>
    <t>CAI,GUAN-YAN</t>
    <phoneticPr fontId="6" type="noConversion"/>
  </si>
  <si>
    <t>黃孜昀</t>
  </si>
  <si>
    <t>HUANG,ZI-YUN</t>
  </si>
  <si>
    <t>蘇偉銓</t>
    <phoneticPr fontId="6" type="noConversion"/>
  </si>
  <si>
    <t>SU, WEI-QUAN</t>
    <phoneticPr fontId="6" type="noConversion"/>
  </si>
  <si>
    <t>張瑋辰</t>
  </si>
  <si>
    <t>CHANG WEI CHAN</t>
  </si>
  <si>
    <t>台南二中</t>
    <phoneticPr fontId="6" type="noConversion"/>
  </si>
  <si>
    <t>周忠佑</t>
    <phoneticPr fontId="6" type="noConversion"/>
  </si>
  <si>
    <t>Zhou Zhong You</t>
    <phoneticPr fontId="6" type="noConversion"/>
  </si>
  <si>
    <t>李沛青</t>
    <phoneticPr fontId="6" type="noConversion"/>
  </si>
  <si>
    <t>LEE PEI CHING</t>
    <phoneticPr fontId="6" type="noConversion"/>
  </si>
  <si>
    <t>楊世安</t>
  </si>
  <si>
    <t>YANG SHI AN</t>
  </si>
  <si>
    <t>黃丞佑</t>
    <phoneticPr fontId="6" type="noConversion"/>
  </si>
  <si>
    <t>HUANG,CHENG-YOU</t>
    <phoneticPr fontId="6" type="noConversion"/>
  </si>
  <si>
    <t>陳柏勳</t>
    <phoneticPr fontId="6" type="noConversion"/>
  </si>
  <si>
    <t>CHEN, BO-XUN</t>
    <phoneticPr fontId="6" type="noConversion"/>
  </si>
  <si>
    <r>
      <t>大灣高中       (國中部)</t>
    </r>
    <r>
      <rPr>
        <sz val="12"/>
        <color rgb="FFFF0000"/>
        <rFont val="標楷體"/>
        <family val="4"/>
        <charset val="136"/>
      </rPr>
      <t>(4)</t>
    </r>
    <phoneticPr fontId="6" type="noConversion"/>
  </si>
  <si>
    <t>王麒瑄</t>
  </si>
  <si>
    <t>WANG, CHI-HSUAN</t>
  </si>
  <si>
    <t>陳宥辰</t>
    <phoneticPr fontId="6" type="noConversion"/>
  </si>
  <si>
    <t>Chen You Chen</t>
    <phoneticPr fontId="6" type="noConversion"/>
  </si>
  <si>
    <t>于家恩</t>
    <phoneticPr fontId="6" type="noConversion"/>
  </si>
  <si>
    <t>吳昀倫</t>
  </si>
  <si>
    <t>WU YUN LUN</t>
  </si>
  <si>
    <t>蔡詠鈞</t>
  </si>
  <si>
    <t>TSAI,YUNG-CHUN</t>
  </si>
  <si>
    <r>
      <t>仁德國中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</si>
  <si>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蘇弈睿</t>
    <phoneticPr fontId="6" type="noConversion"/>
  </si>
  <si>
    <t>SU,YI-JUI</t>
    <phoneticPr fontId="6" type="noConversion"/>
  </si>
  <si>
    <t>楊捷鈞</t>
  </si>
  <si>
    <t>YANG,CHIEH-CHUN</t>
  </si>
  <si>
    <t>陳梓銨</t>
    <phoneticPr fontId="6" type="noConversion"/>
  </si>
  <si>
    <t>Chen Tzu An</t>
    <phoneticPr fontId="6" type="noConversion"/>
  </si>
  <si>
    <t>莊又瑜</t>
    <phoneticPr fontId="6" type="noConversion"/>
  </si>
  <si>
    <t xml:space="preserve">CHUANG YU YU </t>
  </si>
  <si>
    <t>李建璋</t>
  </si>
  <si>
    <t>LI JIAN ZHANG</t>
  </si>
  <si>
    <t>薛元皓</t>
  </si>
  <si>
    <t>XUE,YUAN-HAO</t>
  </si>
  <si>
    <t>楊宸鑫</t>
    <phoneticPr fontId="6" type="noConversion"/>
  </si>
  <si>
    <t>YANG,CHEN-HSIN</t>
    <phoneticPr fontId="6" type="noConversion"/>
  </si>
  <si>
    <t>葉亭纓</t>
  </si>
  <si>
    <t>YEH TING YING</t>
  </si>
  <si>
    <t>趙士翔</t>
    <phoneticPr fontId="6" type="noConversion"/>
  </si>
  <si>
    <t>Jhao Shih Siang</t>
    <phoneticPr fontId="6" type="noConversion"/>
  </si>
  <si>
    <t>謝宇謙</t>
    <phoneticPr fontId="6" type="noConversion"/>
  </si>
  <si>
    <t>HSIEH YU CHIEN</t>
  </si>
  <si>
    <t>歐錫霖</t>
  </si>
  <si>
    <t>OU SHYI LIN</t>
  </si>
  <si>
    <t>蔡睿洋</t>
  </si>
  <si>
    <t>CAI,RUI-YANG</t>
  </si>
  <si>
    <t>黃郡逵</t>
    <phoneticPr fontId="6" type="noConversion"/>
  </si>
  <si>
    <t>HUANG,CHUN-KUEI</t>
    <phoneticPr fontId="6" type="noConversion"/>
  </si>
  <si>
    <t>鄭鈺婷</t>
  </si>
  <si>
    <t>CHENG YU-TING</t>
  </si>
  <si>
    <t>鍾智淵</t>
    <phoneticPr fontId="6" type="noConversion"/>
  </si>
  <si>
    <t>ZHONG,ZHI-YUAN</t>
  </si>
  <si>
    <r>
      <t>台南女中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</si>
  <si>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黃群倫</t>
  </si>
  <si>
    <t>Huang Chun Lun</t>
  </si>
  <si>
    <t>鄭至堯</t>
  </si>
  <si>
    <t>ZHENG, ZHI-YAO</t>
  </si>
  <si>
    <t>蕭裕洋</t>
    <phoneticPr fontId="6" type="noConversion"/>
  </si>
  <si>
    <t>XIAO,YU-YANG</t>
    <phoneticPr fontId="6" type="noConversion"/>
  </si>
  <si>
    <r>
      <t>後甲國中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</si>
  <si>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林芷伊</t>
  </si>
  <si>
    <t>陳冠銓</t>
    <phoneticPr fontId="6" type="noConversion"/>
  </si>
  <si>
    <t>Chen Kuan Chuan</t>
    <phoneticPr fontId="6" type="noConversion"/>
  </si>
  <si>
    <t>柳志傑</t>
  </si>
  <si>
    <t>Liu Chih-Chieh</t>
  </si>
  <si>
    <t>邱澄允</t>
  </si>
  <si>
    <t>QIU,CHENG-YUN</t>
  </si>
  <si>
    <t>胡沛允</t>
    <phoneticPr fontId="6" type="noConversion"/>
  </si>
  <si>
    <t>HU,PEI-YUN</t>
    <phoneticPr fontId="6" type="noConversion"/>
  </si>
  <si>
    <t>邱昱禎</t>
  </si>
  <si>
    <t>QIU YU ZHEN</t>
  </si>
  <si>
    <t>蔡睿恩</t>
    <phoneticPr fontId="6" type="noConversion"/>
  </si>
  <si>
    <t>TSAI RUEI EN</t>
    <phoneticPr fontId="6" type="noConversion"/>
  </si>
  <si>
    <t>吳漪涵</t>
  </si>
  <si>
    <t>Wu Yi Han</t>
  </si>
  <si>
    <t>吳孟愷</t>
  </si>
  <si>
    <t>WU,MENG-KAI</t>
  </si>
  <si>
    <t>吳孟洋</t>
    <phoneticPr fontId="6" type="noConversion"/>
  </si>
  <si>
    <t>WU,MENG-YANG</t>
    <phoneticPr fontId="6" type="noConversion"/>
  </si>
  <si>
    <t>翁子喻</t>
  </si>
  <si>
    <t>WENG ZI YU</t>
  </si>
  <si>
    <t>王星皓</t>
    <phoneticPr fontId="6" type="noConversion"/>
  </si>
  <si>
    <t xml:space="preserve">WANG XING HAO </t>
    <phoneticPr fontId="6" type="noConversion"/>
  </si>
  <si>
    <t>黃幼龍</t>
  </si>
  <si>
    <t>Huang You Long</t>
  </si>
  <si>
    <r>
      <t>文化國小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</si>
  <si>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張庭紹</t>
  </si>
  <si>
    <t>CHANG,TING-SHAO</t>
  </si>
  <si>
    <t>李家丞</t>
    <phoneticPr fontId="6" type="noConversion"/>
  </si>
  <si>
    <t>LI,JIA-CHENG</t>
    <phoneticPr fontId="6" type="noConversion"/>
  </si>
  <si>
    <t>劉湘翎</t>
  </si>
  <si>
    <t>LIU XIANG LING</t>
  </si>
  <si>
    <t>台南一中</t>
    <phoneticPr fontId="6" type="noConversion"/>
  </si>
  <si>
    <t>劉家維</t>
  </si>
  <si>
    <t>LIOU ,JIA WEI</t>
  </si>
  <si>
    <t>蔡宛庭</t>
  </si>
  <si>
    <t>Tsai Wan ting</t>
  </si>
  <si>
    <t>賴子捷</t>
  </si>
  <si>
    <t>康恩碩</t>
    <phoneticPr fontId="6" type="noConversion"/>
  </si>
  <si>
    <t>KANG,EN-SHIH</t>
    <phoneticPr fontId="6" type="noConversion"/>
  </si>
  <si>
    <t>邱  馨</t>
    <phoneticPr fontId="6" type="noConversion"/>
  </si>
  <si>
    <t>QIU,XIN</t>
  </si>
  <si>
    <t>李政達</t>
  </si>
  <si>
    <t>Lee, Cheng, Ta</t>
  </si>
  <si>
    <t>林彥廷</t>
  </si>
  <si>
    <t>LIN YEN TING</t>
  </si>
  <si>
    <t>邱曜陞</t>
  </si>
  <si>
    <t>CHIU,YAO-SHENG</t>
  </si>
  <si>
    <r>
      <t>佳里國中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</si>
  <si>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甘育任</t>
  </si>
  <si>
    <t>GAN,YU-REN</t>
    <phoneticPr fontId="6" type="noConversion"/>
  </si>
  <si>
    <t>佳里國中</t>
    <phoneticPr fontId="6" type="noConversion"/>
  </si>
  <si>
    <t>邱家瑄</t>
    <phoneticPr fontId="6" type="noConversion"/>
  </si>
  <si>
    <t>QIU,CHENG-XUAN</t>
    <phoneticPr fontId="6" type="noConversion"/>
  </si>
  <si>
    <t>吳承祐</t>
  </si>
  <si>
    <t>WU, CHENG,YOU</t>
  </si>
  <si>
    <t>林鑫余</t>
  </si>
  <si>
    <t>Lin Sin Yu</t>
  </si>
  <si>
    <t>張庭愷</t>
  </si>
  <si>
    <t xml:space="preserve"> CHANG,TING-KAI</t>
  </si>
  <si>
    <t>甘育丞</t>
  </si>
  <si>
    <t>GAN,YU-CHENG</t>
  </si>
  <si>
    <t>陳宥恩</t>
  </si>
  <si>
    <t>CHEN,YOU-EN</t>
  </si>
  <si>
    <t>陳紘侑</t>
  </si>
  <si>
    <t>CHEN, HUNG-YU</t>
  </si>
  <si>
    <r>
      <t>台南一中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</si>
  <si>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巫權祐</t>
  </si>
  <si>
    <t>WU,CHUAN-YU</t>
  </si>
  <si>
    <t>陳郁謙</t>
  </si>
  <si>
    <t>CHEN,YU-CHIEN</t>
  </si>
  <si>
    <t>陳均豪</t>
  </si>
  <si>
    <t>CHEN,JUN-HAO</t>
  </si>
  <si>
    <t>林歆甯</t>
    <phoneticPr fontId="6" type="noConversion"/>
  </si>
  <si>
    <t>LIN,SIN-NING</t>
    <phoneticPr fontId="6" type="noConversion"/>
  </si>
  <si>
    <t>朱正倫</t>
  </si>
  <si>
    <t>CHU.ZHENG,LUN</t>
  </si>
  <si>
    <t>吳百騏</t>
  </si>
  <si>
    <t>WU,BAE-CHYI</t>
  </si>
  <si>
    <t>劉彥甫</t>
  </si>
  <si>
    <t>LIU,YEN-FU</t>
  </si>
  <si>
    <t>蔡松霖</t>
  </si>
  <si>
    <t>李宥蓁</t>
    <phoneticPr fontId="6" type="noConversion"/>
  </si>
  <si>
    <t>LI,YOU-ZHEN</t>
    <phoneticPr fontId="6" type="noConversion"/>
  </si>
  <si>
    <t>大灣高中</t>
    <phoneticPr fontId="6" type="noConversion"/>
  </si>
  <si>
    <t>王駿翔</t>
  </si>
  <si>
    <t>WANG,CHUN-HSIANG</t>
  </si>
  <si>
    <t>高英耀</t>
  </si>
  <si>
    <t>KAO,YING-YAO</t>
  </si>
  <si>
    <r>
      <t>海佃國小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</si>
  <si>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鄭翔中</t>
  </si>
  <si>
    <t>cheng shlang jung</t>
  </si>
  <si>
    <t>郭偉峰</t>
  </si>
  <si>
    <t>KUO,WEI-FENG</t>
  </si>
  <si>
    <t>程子瑜</t>
    <phoneticPr fontId="6" type="noConversion"/>
  </si>
  <si>
    <t>CHENG,ZI-YU</t>
    <phoneticPr fontId="6" type="noConversion"/>
  </si>
  <si>
    <t>辛冠佑</t>
  </si>
  <si>
    <t>HSIN,KUAN-YU</t>
  </si>
  <si>
    <t>吳文耀</t>
  </si>
  <si>
    <t>WU,WEN-YAW</t>
  </si>
  <si>
    <t>林育旭</t>
  </si>
  <si>
    <t>Lin Yuxu</t>
  </si>
  <si>
    <t>邱睿邦</t>
  </si>
  <si>
    <t>王聖皓</t>
  </si>
  <si>
    <t>WANG,SHENG-HAO</t>
  </si>
  <si>
    <t>王泰焜</t>
  </si>
  <si>
    <t>WANG,TAI-KUN</t>
  </si>
  <si>
    <t>李沅澈</t>
  </si>
  <si>
    <t>Li Yuanche</t>
  </si>
  <si>
    <t>莊秉翰</t>
  </si>
  <si>
    <t>CHUANG,PING-HAN</t>
  </si>
  <si>
    <t>李愷叡</t>
  </si>
  <si>
    <t>LEE, KAI-JUI</t>
  </si>
  <si>
    <t>曾冠騰</t>
  </si>
  <si>
    <t>Zeng,Guan-Teng</t>
  </si>
  <si>
    <t>蔡程硯</t>
  </si>
  <si>
    <t>Cai Chengyan</t>
  </si>
  <si>
    <t>郭軒呈</t>
  </si>
  <si>
    <t>KUO, HSUAN-CHENG</t>
  </si>
  <si>
    <t>江咏謙</t>
  </si>
  <si>
    <t>CHIANG,YUNG-CHIEN</t>
  </si>
  <si>
    <t>鄭浩文</t>
  </si>
  <si>
    <t>Cheng,Hao-Wen</t>
  </si>
  <si>
    <t>崑山國小</t>
    <phoneticPr fontId="6" type="noConversion"/>
  </si>
  <si>
    <t>蘇韋澄</t>
    <phoneticPr fontId="6" type="noConversion"/>
  </si>
  <si>
    <t>SU WEI CHENG</t>
    <phoneticPr fontId="6" type="noConversion"/>
  </si>
  <si>
    <t>陳兆庭</t>
  </si>
  <si>
    <t>CHEN,CHAO-TING</t>
  </si>
  <si>
    <t>鄭育銘</t>
  </si>
  <si>
    <t>Cheng,Yu-Ming</t>
  </si>
  <si>
    <t>潘學義</t>
  </si>
  <si>
    <t>PAN,HSUEH-YI</t>
  </si>
  <si>
    <t>林家群</t>
    <phoneticPr fontId="6" type="noConversion"/>
  </si>
  <si>
    <t xml:space="preserve"> LIN GU JIA QUN </t>
    <phoneticPr fontId="6" type="noConversion"/>
  </si>
  <si>
    <t>吳杰龍</t>
  </si>
  <si>
    <t>WU JIE LONG</t>
  </si>
  <si>
    <t>邱祥瑋</t>
  </si>
  <si>
    <t>CHIU,HSIANG-WEI</t>
  </si>
  <si>
    <t>鄭仲期</t>
    <phoneticPr fontId="6" type="noConversion"/>
  </si>
  <si>
    <t>ZHENG ZHONG QI JI</t>
    <phoneticPr fontId="6" type="noConversion"/>
  </si>
  <si>
    <t>鄭丞邑</t>
  </si>
  <si>
    <t> ZHENG CHENG YI </t>
  </si>
  <si>
    <r>
      <t>新豐高中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</si>
  <si>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楊博智</t>
    <phoneticPr fontId="6" type="noConversion"/>
  </si>
  <si>
    <t>曾濬珩</t>
    <phoneticPr fontId="6" type="noConversion"/>
  </si>
  <si>
    <t xml:space="preserve"> CENG ZENG JUN HENG</t>
    <phoneticPr fontId="6" type="noConversion"/>
  </si>
  <si>
    <r>
      <t>大灣高中        (國中部)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</si>
  <si>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鄭祺德</t>
  </si>
  <si>
    <t>ZHENG,QI-DE</t>
  </si>
  <si>
    <t>蔡政穎</t>
    <phoneticPr fontId="6" type="noConversion"/>
  </si>
  <si>
    <t>陳禹曆</t>
    <phoneticPr fontId="6" type="noConversion"/>
  </si>
  <si>
    <t xml:space="preserve">CHEN YU LI </t>
    <phoneticPr fontId="6" type="noConversion"/>
  </si>
  <si>
    <t>柳麒楨</t>
  </si>
  <si>
    <t>LIU,CHI-CHEN</t>
  </si>
  <si>
    <r>
      <t>寶昕</t>
    </r>
    <r>
      <rPr>
        <sz val="12"/>
        <color indexed="8"/>
        <rFont val="標楷體"/>
        <family val="4"/>
        <charset val="136"/>
      </rPr>
      <t>.達古拉外</t>
    </r>
    <phoneticPr fontId="6" type="noConversion"/>
  </si>
  <si>
    <t>日新國小</t>
    <phoneticPr fontId="6" type="noConversion"/>
  </si>
  <si>
    <t>林傑培</t>
    <phoneticPr fontId="6" type="noConversion"/>
  </si>
  <si>
    <t>LIN,JIE-PEI</t>
    <phoneticPr fontId="6" type="noConversion"/>
  </si>
  <si>
    <t>鄭昊昀</t>
  </si>
  <si>
    <t>CHENG,HAO-YUN</t>
  </si>
  <si>
    <t>邱子紘</t>
    <phoneticPr fontId="6" type="noConversion"/>
  </si>
  <si>
    <t>張祐聞</t>
    <phoneticPr fontId="6" type="noConversion"/>
  </si>
  <si>
    <t>ZHANG,YOU-WEN</t>
  </si>
  <si>
    <t>洪梓博</t>
  </si>
  <si>
    <t>HUNG,TZU-PO</t>
  </si>
  <si>
    <t>吳哲穎</t>
    <phoneticPr fontId="6" type="noConversion"/>
  </si>
  <si>
    <t>陳右庭</t>
    <phoneticPr fontId="6" type="noConversion"/>
  </si>
  <si>
    <t>CHEN,YOU-TING</t>
  </si>
  <si>
    <t>鄭秉桓</t>
  </si>
  <si>
    <t>CHENG PING HUAN</t>
  </si>
  <si>
    <t>郭宗栩</t>
    <phoneticPr fontId="6" type="noConversion"/>
  </si>
  <si>
    <t>KUO TSUNG - HSU</t>
    <phoneticPr fontId="6" type="noConversion"/>
  </si>
  <si>
    <t>蔡承軒</t>
    <phoneticPr fontId="6" type="noConversion"/>
  </si>
  <si>
    <t> CAI,CHENG-XUAN</t>
  </si>
  <si>
    <t>董岡政</t>
  </si>
  <si>
    <t>TUNG,KANG-CHENG</t>
  </si>
  <si>
    <t>陳奕閎</t>
    <phoneticPr fontId="6" type="noConversion"/>
  </si>
  <si>
    <t>CHEN YI HONG</t>
    <phoneticPr fontId="6" type="noConversion"/>
  </si>
  <si>
    <t>陳翊</t>
    <phoneticPr fontId="6" type="noConversion"/>
  </si>
  <si>
    <t> CHEN,YI</t>
  </si>
  <si>
    <t>陳峻翌</t>
  </si>
  <si>
    <t>CHEN,JUN-YI</t>
  </si>
  <si>
    <t>簡願哲</t>
    <phoneticPr fontId="6" type="noConversion"/>
  </si>
  <si>
    <t>JIAN YUAN- ZHE</t>
    <phoneticPr fontId="6" type="noConversion"/>
  </si>
  <si>
    <t>謝宇皓</t>
    <phoneticPr fontId="6" type="noConversion"/>
  </si>
  <si>
    <t>XIE,YU-HAO</t>
  </si>
  <si>
    <t>復興國中</t>
    <phoneticPr fontId="6" type="noConversion"/>
  </si>
  <si>
    <t>黎建麟</t>
    <phoneticPr fontId="6" type="noConversion"/>
  </si>
  <si>
    <t>LI,JIAN-LIN</t>
    <phoneticPr fontId="6" type="noConversion"/>
  </si>
  <si>
    <t>林智均</t>
    <phoneticPr fontId="6" type="noConversion"/>
  </si>
  <si>
    <t>LIN,ZHI-YUN</t>
  </si>
  <si>
    <t>黎恩睿</t>
    <phoneticPr fontId="6" type="noConversion"/>
  </si>
  <si>
    <t>LI,EN-JUI</t>
    <phoneticPr fontId="6" type="noConversion"/>
  </si>
  <si>
    <t>大成國小</t>
    <phoneticPr fontId="6" type="noConversion"/>
  </si>
  <si>
    <t>蘇浚豪</t>
  </si>
  <si>
    <t>SU ,CHUN-HAO</t>
  </si>
  <si>
    <t>張晉嘉</t>
    <phoneticPr fontId="6" type="noConversion"/>
  </si>
  <si>
    <t>CHANG,CHIN-CHIA</t>
    <phoneticPr fontId="6" type="noConversion"/>
  </si>
  <si>
    <t>凃佑杰</t>
  </si>
  <si>
    <t>TU,YU CHIEH</t>
  </si>
  <si>
    <t>薛鈞祐</t>
    <phoneticPr fontId="6" type="noConversion"/>
  </si>
  <si>
    <t>HSUEH,CHUN-YU</t>
    <phoneticPr fontId="6" type="noConversion"/>
  </si>
  <si>
    <t>徐振碩</t>
  </si>
  <si>
    <t>HSU CHEN-SHUO</t>
  </si>
  <si>
    <t>陳翊豪</t>
    <phoneticPr fontId="6" type="noConversion"/>
  </si>
  <si>
    <t>CHEN,I-HAO</t>
    <phoneticPr fontId="6" type="noConversion"/>
  </si>
  <si>
    <t>黃亞博</t>
  </si>
  <si>
    <t>HUANG,YA-PO</t>
  </si>
  <si>
    <t>林洺緯</t>
    <phoneticPr fontId="6" type="noConversion"/>
  </si>
  <si>
    <t>LIN,MING-WEI</t>
    <phoneticPr fontId="6" type="noConversion"/>
  </si>
  <si>
    <r>
      <t>下營國小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</si>
  <si>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柯敬彥</t>
  </si>
  <si>
    <t>KE,JING-YAN</t>
  </si>
  <si>
    <t>林泓齊</t>
    <phoneticPr fontId="6" type="noConversion"/>
  </si>
  <si>
    <t>LIN,HUNG-CHI</t>
    <phoneticPr fontId="6" type="noConversion"/>
  </si>
  <si>
    <t>黃永杰</t>
  </si>
  <si>
    <t>HUANG,YONG-JIE</t>
  </si>
  <si>
    <t>楊敦勛</t>
    <phoneticPr fontId="6" type="noConversion"/>
  </si>
  <si>
    <t>YANG,TUN-HSUN</t>
    <phoneticPr fontId="6" type="noConversion"/>
  </si>
  <si>
    <t>林祺祐</t>
  </si>
  <si>
    <t>LIN,QI-YOU</t>
  </si>
  <si>
    <t>楊峻和</t>
  </si>
  <si>
    <t>YANG,JUN-HAN</t>
  </si>
  <si>
    <r>
      <t>崇學國小</t>
    </r>
    <r>
      <rPr>
        <sz val="12"/>
        <color rgb="FFFF0000"/>
        <rFont val="標楷體"/>
        <family val="4"/>
        <charset val="136"/>
      </rPr>
      <t>(4)</t>
    </r>
    <phoneticPr fontId="6" type="noConversion"/>
  </si>
  <si>
    <t>范宗昕</t>
    <phoneticPr fontId="6" type="noConversion"/>
  </si>
  <si>
    <t>FAN,ZONG-SIN</t>
  </si>
  <si>
    <t>陳宥鑫</t>
    <phoneticPr fontId="6" type="noConversion"/>
  </si>
  <si>
    <t>CHEN,YOU-XIN</t>
    <phoneticPr fontId="6" type="noConversion"/>
  </si>
  <si>
    <t>顏勖祐</t>
    <phoneticPr fontId="6" type="noConversion"/>
  </si>
  <si>
    <t>YAN,SYU-YOU</t>
  </si>
  <si>
    <t>劉鎧睿</t>
    <phoneticPr fontId="6" type="noConversion"/>
  </si>
  <si>
    <t>LIU,KAI-RUI</t>
    <phoneticPr fontId="6" type="noConversion"/>
  </si>
  <si>
    <t>陳星睿</t>
    <phoneticPr fontId="6" type="noConversion"/>
  </si>
  <si>
    <t>CHEN,SING-RUEI</t>
  </si>
  <si>
    <t>趙泳銄</t>
    <phoneticPr fontId="6" type="noConversion"/>
  </si>
  <si>
    <t>ZHAO,YONG-XIANG</t>
    <phoneticPr fontId="6" type="noConversion"/>
  </si>
  <si>
    <t>謝昀澄</t>
    <phoneticPr fontId="6" type="noConversion"/>
  </si>
  <si>
    <t>HSIEH,YUN-CHENG</t>
    <phoneticPr fontId="6" type="noConversion"/>
  </si>
  <si>
    <t>張辰愷</t>
  </si>
  <si>
    <t>Chang,Chen-kai</t>
  </si>
  <si>
    <t>正新國小</t>
    <phoneticPr fontId="6" type="noConversion"/>
  </si>
  <si>
    <t>蔡宥勳</t>
  </si>
  <si>
    <t>TSAI,YU-HSUN</t>
  </si>
  <si>
    <t>尤昱仁</t>
  </si>
  <si>
    <t>YU,YU-JEN</t>
  </si>
  <si>
    <t>鄭凱元</t>
  </si>
  <si>
    <t>CHENG,KAI-YUAN</t>
  </si>
  <si>
    <t>康喻翔</t>
  </si>
  <si>
    <t>KANG,YU-HSIANG</t>
  </si>
  <si>
    <t>三女單打</t>
  </si>
  <si>
    <t>三男單打</t>
  </si>
  <si>
    <t>四女單打</t>
  </si>
  <si>
    <t>四男單打</t>
  </si>
  <si>
    <t>五女單打</t>
  </si>
  <si>
    <t>五女雙打</t>
  </si>
  <si>
    <t>五男單打</t>
  </si>
  <si>
    <t>五男雙打</t>
  </si>
  <si>
    <t>六女單打</t>
  </si>
  <si>
    <t>六女雙打</t>
  </si>
  <si>
    <t>六男單打</t>
  </si>
  <si>
    <t>六男雙打</t>
  </si>
  <si>
    <t>文化國小-朱冠嫻</t>
    <phoneticPr fontId="2" type="noConversion"/>
  </si>
  <si>
    <t>ZHU,GUAN-XIAN</t>
  </si>
  <si>
    <t>中營國小-林祺樂</t>
    <phoneticPr fontId="2" type="noConversion"/>
  </si>
  <si>
    <t xml:space="preserve"> LIN, CHI-LE</t>
  </si>
  <si>
    <r>
      <t xml:space="preserve">文化國小-黃榆容     </t>
    </r>
    <r>
      <rPr>
        <sz val="12"/>
        <color rgb="FFFF0000"/>
        <rFont val="標楷體"/>
        <family val="4"/>
        <charset val="136"/>
      </rPr>
      <t>(5)(留原年級)</t>
    </r>
    <phoneticPr fontId="2" type="noConversion"/>
  </si>
  <si>
    <t>HUANG,YU-JUNG</t>
  </si>
  <si>
    <t>大灣國小-吳宇軒</t>
    <phoneticPr fontId="6" type="noConversion"/>
  </si>
  <si>
    <t>WU,YU-SYUAN</t>
  </si>
  <si>
    <t>大灣國小-呂依萍</t>
    <phoneticPr fontId="6" type="noConversion"/>
  </si>
  <si>
    <t>LYU,YI-PING</t>
  </si>
  <si>
    <t>文化國小-張芷綺/朱妍霓</t>
    <phoneticPr fontId="2" type="noConversion"/>
  </si>
  <si>
    <t>CHANG,CHIH-CHI/CHU,YEN-NI</t>
    <phoneticPr fontId="2" type="noConversion"/>
  </si>
  <si>
    <t>東區勝利國小-林翊澄</t>
    <phoneticPr fontId="6" type="noConversion"/>
  </si>
  <si>
    <t>LIN,YI-CHENG</t>
    <phoneticPr fontId="6" type="noConversion"/>
  </si>
  <si>
    <t>大灣國小-林榆堂/陳鶴承</t>
    <phoneticPr fontId="6" type="noConversion"/>
  </si>
  <si>
    <t>LIN,YU-CIAN/CHEN,HE-CHENG</t>
    <phoneticPr fontId="2" type="noConversion"/>
  </si>
  <si>
    <t>東區勝利國小-李子君</t>
    <phoneticPr fontId="6" type="noConversion"/>
  </si>
  <si>
    <t>LEE,TZU-JUN</t>
    <phoneticPr fontId="6" type="noConversion"/>
  </si>
  <si>
    <r>
      <t>龍崎國小-方楷晴/何羽彤</t>
    </r>
    <r>
      <rPr>
        <sz val="12"/>
        <color rgb="FFFF0000"/>
        <rFont val="標楷體"/>
        <family val="4"/>
        <charset val="136"/>
      </rPr>
      <t>(4)(留原年級)</t>
    </r>
    <phoneticPr fontId="2" type="noConversion"/>
  </si>
  <si>
    <t>FANG,KAI-QING/HE,YU-TONG</t>
    <phoneticPr fontId="2" type="noConversion"/>
  </si>
  <si>
    <t>博愛國小-劉昕朋</t>
    <phoneticPr fontId="2" type="noConversion"/>
  </si>
  <si>
    <t>Liu Hsin-Peng</t>
  </si>
  <si>
    <t>文化國小-林品昊/何昱安</t>
    <phoneticPr fontId="2" type="noConversion"/>
  </si>
  <si>
    <t>LIN,PIN-HAO/HE,YU-AN</t>
    <phoneticPr fontId="2" type="noConversion"/>
  </si>
  <si>
    <t>文化國小-陳湘雨</t>
    <phoneticPr fontId="2" type="noConversion"/>
  </si>
  <si>
    <t>CHEN,HSIANG-YU</t>
  </si>
  <si>
    <t>大灣國小-羅允言</t>
    <phoneticPr fontId="6" type="noConversion"/>
  </si>
  <si>
    <t>LUO,YUN-YAN</t>
    <phoneticPr fontId="6" type="noConversion"/>
  </si>
  <si>
    <r>
      <t>文化國小-黃郡歆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</si>
  <si>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>HUANG,CHUN-HSIN</t>
  </si>
  <si>
    <t>大灣國小-羅允辰</t>
    <phoneticPr fontId="6" type="noConversion"/>
  </si>
  <si>
    <t>LUO,YUN-CHEN</t>
  </si>
  <si>
    <t>大灣國小-粘格寧</t>
    <phoneticPr fontId="6" type="noConversion"/>
  </si>
  <si>
    <t>NIAN,GE-NING</t>
    <phoneticPr fontId="6" type="noConversion"/>
  </si>
  <si>
    <t>開元國小-林楷宸/呂依橙</t>
    <phoneticPr fontId="2" type="noConversion"/>
  </si>
  <si>
    <t>LIN,KAI-CHEN/LYU,YI-CHENG</t>
    <phoneticPr fontId="2" type="noConversion"/>
  </si>
  <si>
    <t>東區勝利國小-嚴啓桓</t>
    <phoneticPr fontId="6" type="noConversion"/>
  </si>
  <si>
    <t>YEN,CHI-HUAN</t>
    <phoneticPr fontId="6" type="noConversion"/>
  </si>
  <si>
    <t>大灣國小-劉宇埕/李鉦丞</t>
    <phoneticPr fontId="6" type="noConversion"/>
  </si>
  <si>
    <t xml:space="preserve">LIU,YU-CHENG/LI,ZHENG-CHENG </t>
    <phoneticPr fontId="2" type="noConversion"/>
  </si>
  <si>
    <t>東區勝利國小-王映潔</t>
    <phoneticPr fontId="6" type="noConversion"/>
  </si>
  <si>
    <t>WANG,YING-CHIEH</t>
    <phoneticPr fontId="6" type="noConversion"/>
  </si>
  <si>
    <r>
      <t>安順國小-黃錦淳/陳亭妤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</si>
  <si>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>HUANG JIN CHUN/CHEN TING YU</t>
    <phoneticPr fontId="2" type="noConversion"/>
  </si>
  <si>
    <t>博愛國小-劉之謙</t>
    <phoneticPr fontId="2" type="noConversion"/>
  </si>
  <si>
    <t>Liu Chih-Chien</t>
  </si>
  <si>
    <t>文化國小-王瑞丞/陳禹任</t>
    <phoneticPr fontId="2" type="noConversion"/>
  </si>
  <si>
    <t>WANG,RAY-CHEN/CHEN,YU-REN</t>
    <phoneticPr fontId="2" type="noConversion"/>
  </si>
  <si>
    <t>文化國小-郭香伶</t>
    <phoneticPr fontId="2" type="noConversion"/>
  </si>
  <si>
    <t>KUO,HSIANG-LING</t>
  </si>
  <si>
    <t>大灣國小-賀楷諭</t>
    <phoneticPr fontId="6" type="noConversion"/>
  </si>
  <si>
    <t>HE,KAI-YU</t>
    <phoneticPr fontId="6" type="noConversion"/>
  </si>
  <si>
    <t>文化國小-蔡羽卉</t>
    <phoneticPr fontId="2" type="noConversion"/>
  </si>
  <si>
    <t>TSAI,YU-HUEI</t>
  </si>
  <si>
    <t>大灣國小-鄭明道</t>
    <phoneticPr fontId="6" type="noConversion"/>
  </si>
  <si>
    <t>JHENG,MING-DAO</t>
    <phoneticPr fontId="6" type="noConversion"/>
  </si>
  <si>
    <t>公園國小-吳晗霓</t>
    <phoneticPr fontId="2" type="noConversion"/>
  </si>
  <si>
    <t>WU,HAN-NI</t>
  </si>
  <si>
    <t>崑山國小-許芩嘉/黃子晅</t>
    <phoneticPr fontId="6" type="noConversion"/>
  </si>
  <si>
    <t>HU,CIN-JIA/HUANG,ZI-YUAN</t>
    <phoneticPr fontId="6" type="noConversion"/>
  </si>
  <si>
    <r>
      <t>文化國小-莊邦旭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</si>
  <si>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 xml:space="preserve">CHUANG,PANG-HSU </t>
  </si>
  <si>
    <t>文化國小-郭皓勤/陳永晟</t>
    <phoneticPr fontId="2" type="noConversion"/>
  </si>
  <si>
    <t>KUO,HAO-CHIN/CHEN,YONG-CHENG</t>
    <phoneticPr fontId="2" type="noConversion"/>
  </si>
  <si>
    <t>文化國小-郭芝均</t>
    <phoneticPr fontId="2" type="noConversion"/>
  </si>
  <si>
    <t>KUO,CHIH-CHUN</t>
  </si>
  <si>
    <t>崇學國小-詹詠甯/林芷妘</t>
    <phoneticPr fontId="6" type="noConversion"/>
  </si>
  <si>
    <t>JHAN,YONG-NING/LIN,JHIH-YUN</t>
    <phoneticPr fontId="2" type="noConversion"/>
  </si>
  <si>
    <t>進學國小-林書禾</t>
    <phoneticPr fontId="6" type="noConversion"/>
  </si>
  <si>
    <t>LIN,SHU-HO</t>
    <phoneticPr fontId="6" type="noConversion"/>
  </si>
  <si>
    <t>文化國小-賴子敬/林奕辰</t>
    <phoneticPr fontId="2" type="noConversion"/>
  </si>
  <si>
    <t>LAI,ZI-JING/LIN,YI-CHEN</t>
    <phoneticPr fontId="2" type="noConversion"/>
  </si>
  <si>
    <r>
      <t xml:space="preserve">文化國小-莊元曦     </t>
    </r>
    <r>
      <rPr>
        <sz val="12"/>
        <color rgb="FFFF0000"/>
        <rFont val="標楷體"/>
        <family val="4"/>
        <charset val="136"/>
      </rPr>
      <t>(1)(留原年級)</t>
    </r>
    <phoneticPr fontId="2" type="noConversion"/>
  </si>
  <si>
    <t>CHUANG,YUAN-HIS</t>
  </si>
  <si>
    <t>大灣國小-曾熤丰</t>
    <phoneticPr fontId="6" type="noConversion"/>
  </si>
  <si>
    <t>ZENG,YI-FENG</t>
    <phoneticPr fontId="6" type="noConversion"/>
  </si>
  <si>
    <t>下營國小-黃妍鈞</t>
    <phoneticPr fontId="2" type="noConversion"/>
  </si>
  <si>
    <t>HUANG,YAN-JUN</t>
  </si>
  <si>
    <r>
      <t>文化國小-李承星</t>
    </r>
    <r>
      <rPr>
        <sz val="12"/>
        <color rgb="FFFF0000"/>
        <rFont val="標楷體"/>
        <family val="4"/>
        <charset val="136"/>
      </rPr>
      <t>(1)</t>
    </r>
    <phoneticPr fontId="2" type="noConversion"/>
  </si>
  <si>
    <t>LI,CHENG-SING</t>
  </si>
  <si>
    <r>
      <t>文化國小-陳靖如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</si>
  <si>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>CHEN JING-RU</t>
  </si>
  <si>
    <t>海佃國小-王上涵/吳芳誼</t>
    <phoneticPr fontId="2" type="noConversion"/>
  </si>
  <si>
    <t>Wang Shanghan/WU, FANG-YI</t>
    <phoneticPr fontId="2" type="noConversion"/>
  </si>
  <si>
    <r>
      <t>文化國小-李承駿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</si>
  <si>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LI,CHENG-CHUN</t>
  </si>
  <si>
    <t>文化國小-謝秉謙/李品諺</t>
    <phoneticPr fontId="2" type="noConversion"/>
  </si>
  <si>
    <t>HSIEH,PING-CHIEN/LEE,PIN-YEN</t>
    <phoneticPr fontId="2" type="noConversion"/>
  </si>
  <si>
    <r>
      <t>文化國小-詹婕妤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</si>
  <si>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CHAN,CHIEH-YU</t>
  </si>
  <si>
    <t>大成國小-楊蕎伊/張詠甯</t>
    <phoneticPr fontId="2" type="noConversion"/>
  </si>
  <si>
    <t>YANG CIAO-YI/Chang yung ning</t>
    <phoneticPr fontId="2" type="noConversion"/>
  </si>
  <si>
    <t>進學國小-蘇靖植</t>
    <phoneticPr fontId="6" type="noConversion"/>
  </si>
  <si>
    <t>SU,JING-ZHI</t>
    <phoneticPr fontId="6" type="noConversion"/>
  </si>
  <si>
    <t>崑山國小-劉銘曜/黃睿言</t>
    <phoneticPr fontId="6" type="noConversion"/>
  </si>
  <si>
    <t>LIU,MING-YUE/HUANG,RUI-YAN</t>
    <phoneticPr fontId="2" type="noConversion"/>
  </si>
  <si>
    <t>進學國小-李容驊</t>
    <phoneticPr fontId="6" type="noConversion"/>
  </si>
  <si>
    <t>LI RONG HUA</t>
    <phoneticPr fontId="6" type="noConversion"/>
  </si>
  <si>
    <t>大灣國小-張智鈞</t>
    <phoneticPr fontId="6" type="noConversion"/>
  </si>
  <si>
    <t>ZHANG,ZHI-JUN</t>
    <phoneticPr fontId="6" type="noConversion"/>
  </si>
  <si>
    <t>下營國小-顏品婕</t>
    <phoneticPr fontId="2" type="noConversion"/>
  </si>
  <si>
    <t>YAN,PIN-JIE</t>
  </si>
  <si>
    <r>
      <t>文化國小-張奕飛</t>
    </r>
    <r>
      <rPr>
        <sz val="12"/>
        <color rgb="FFFF0000"/>
        <rFont val="標楷體"/>
        <family val="4"/>
        <charset val="136"/>
      </rPr>
      <t>(3)</t>
    </r>
    <phoneticPr fontId="2" type="noConversion"/>
  </si>
  <si>
    <t>CHANG,I-FEI</t>
  </si>
  <si>
    <t>開元國小-鄭宇庭</t>
    <phoneticPr fontId="2" type="noConversion"/>
  </si>
  <si>
    <t>jheng,yu-ting</t>
  </si>
  <si>
    <t>仁愛國小-方紀薇/江品妍</t>
    <phoneticPr fontId="6" type="noConversion"/>
  </si>
  <si>
    <t>FANG,JI-WEI/JIANG,PIN-YAN</t>
    <phoneticPr fontId="2" type="noConversion"/>
  </si>
  <si>
    <t>正新國小-李季軒</t>
    <phoneticPr fontId="2" type="noConversion"/>
  </si>
  <si>
    <t>LI,CHI-HSUAN</t>
  </si>
  <si>
    <t>文化國小-盧九伍/陳梓宥</t>
    <phoneticPr fontId="2" type="noConversion"/>
  </si>
  <si>
    <t>LU,CHIU-WU/CHEN,TZU-YU</t>
    <phoneticPr fontId="2" type="noConversion"/>
  </si>
  <si>
    <t>博愛國小-黃巧昀</t>
    <phoneticPr fontId="2" type="noConversion"/>
  </si>
  <si>
    <t>Huang Chiao-Yun</t>
  </si>
  <si>
    <r>
      <t>五甲國小-黃婕庭/黃澄韻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</si>
  <si>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HUANG,JIE-TING/HUANG,CHENG-YUN</t>
    <phoneticPr fontId="2" type="noConversion"/>
  </si>
  <si>
    <t>進學國小-鄭淯謙</t>
    <phoneticPr fontId="6" type="noConversion"/>
  </si>
  <si>
    <t>ZHENG,YU-QIAN</t>
    <phoneticPr fontId="6" type="noConversion"/>
  </si>
  <si>
    <t>崑山國小-吳語珩/林琪宸</t>
    <phoneticPr fontId="6" type="noConversion"/>
  </si>
  <si>
    <t>WU,YU-HENG/LIN,CI-CHEN</t>
    <phoneticPr fontId="6" type="noConversion"/>
  </si>
  <si>
    <t>進學國小-郭芊佩</t>
    <phoneticPr fontId="6" type="noConversion"/>
  </si>
  <si>
    <t>GUO QIAN PEI</t>
    <phoneticPr fontId="6" type="noConversion"/>
  </si>
  <si>
    <t>文化國小-盧嘉鍏</t>
    <phoneticPr fontId="2" type="noConversion"/>
  </si>
  <si>
    <t>LU,CHIA-WEIU</t>
  </si>
  <si>
    <t>永華國小-林昕蓁</t>
    <phoneticPr fontId="2" type="noConversion"/>
  </si>
  <si>
    <t>LIN,XIN-QIN</t>
  </si>
  <si>
    <t>文化國小-曾柏翰</t>
    <phoneticPr fontId="2" type="noConversion"/>
  </si>
  <si>
    <t>TSENG,PO-HAN</t>
  </si>
  <si>
    <t>崑山國小-李書妍</t>
    <phoneticPr fontId="6" type="noConversion"/>
  </si>
  <si>
    <t xml:space="preserve">LI,SHU-YAN </t>
    <phoneticPr fontId="6" type="noConversion"/>
  </si>
  <si>
    <t>大成國小-曾珮晴/許語晅</t>
    <phoneticPr fontId="2" type="noConversion"/>
  </si>
  <si>
    <t>ZENG,PEI-QING/HSU, YU-HSUAN</t>
    <phoneticPr fontId="2" type="noConversion"/>
  </si>
  <si>
    <t>立人國小-藍棨烜</t>
    <phoneticPr fontId="6" type="noConversion"/>
  </si>
  <si>
    <t>Lan Chi Hsuan</t>
    <phoneticPr fontId="6" type="noConversion"/>
  </si>
  <si>
    <t>正新國小-戴旻叡/楊暻汯</t>
    <phoneticPr fontId="2" type="noConversion"/>
  </si>
  <si>
    <t>TAI,MIN-JUI/YANG,CHING-HUNG</t>
    <phoneticPr fontId="2" type="noConversion"/>
  </si>
  <si>
    <t>進學國小-郭婉瑜</t>
    <phoneticPr fontId="6" type="noConversion"/>
  </si>
  <si>
    <t>GUO,WAN-YU</t>
    <phoneticPr fontId="6" type="noConversion"/>
  </si>
  <si>
    <t>開元國小-黃奕晨</t>
    <phoneticPr fontId="2" type="noConversion"/>
  </si>
  <si>
    <t>HUANG,YI-CHEN</t>
  </si>
  <si>
    <t>安順國小-謝宇哲/簡子杰</t>
    <phoneticPr fontId="2" type="noConversion"/>
  </si>
  <si>
    <t>XIE YU ZHE/JIAN ZI JIE</t>
    <phoneticPr fontId="2" type="noConversion"/>
  </si>
  <si>
    <t>立人國小-陳佳怡</t>
    <phoneticPr fontId="6" type="noConversion"/>
  </si>
  <si>
    <t>Chen Jia Yi</t>
    <phoneticPr fontId="6" type="noConversion"/>
  </si>
  <si>
    <t>文化國小-張人傑</t>
    <phoneticPr fontId="2" type="noConversion"/>
  </si>
  <si>
    <t>CHANG,REN-JIE</t>
  </si>
  <si>
    <t>西門實小-陳韋彤</t>
    <phoneticPr fontId="6" type="noConversion"/>
  </si>
  <si>
    <t>CHEN,WEI-TONG</t>
    <phoneticPr fontId="6" type="noConversion"/>
  </si>
  <si>
    <t>正新國小-田柏祥</t>
    <phoneticPr fontId="2" type="noConversion"/>
  </si>
  <si>
    <t>TIEN,PO-HSIANG</t>
  </si>
  <si>
    <t>億載國小-黃聿岑</t>
    <phoneticPr fontId="6" type="noConversion"/>
  </si>
  <si>
    <t>HUANG,YU-CEN</t>
    <phoneticPr fontId="6" type="noConversion"/>
  </si>
  <si>
    <t>大成國小-曾歆恬/李享芸</t>
    <phoneticPr fontId="2" type="noConversion"/>
  </si>
  <si>
    <t xml:space="preserve">HSIN TIEN TSENG/LI,HSIANG-YUN </t>
    <phoneticPr fontId="2" type="noConversion"/>
  </si>
  <si>
    <t>永福國小-施詠珵</t>
    <phoneticPr fontId="2" type="noConversion"/>
  </si>
  <si>
    <t>SHI,YONG-CHENG</t>
  </si>
  <si>
    <t>正新國小-王楷竣/陳宥任</t>
    <phoneticPr fontId="2" type="noConversion"/>
  </si>
  <si>
    <t>WANG,KAI-CHUN/CHEN,YU-JEN</t>
    <phoneticPr fontId="2" type="noConversion"/>
  </si>
  <si>
    <t>下營國小-馬蕭羽淳</t>
    <phoneticPr fontId="2" type="noConversion"/>
  </si>
  <si>
    <t>MAXIAO,YU-CHUN</t>
  </si>
  <si>
    <t>東興國小-湯駿彥</t>
    <phoneticPr fontId="6" type="noConversion"/>
  </si>
  <si>
    <t>TANG,JUN-YAN</t>
  </si>
  <si>
    <t>安順國小-吳仲可/施亮齊</t>
    <phoneticPr fontId="2" type="noConversion"/>
  </si>
  <si>
    <t>WU ZHONG KE/SHI LIANG QI</t>
    <phoneticPr fontId="2" type="noConversion"/>
  </si>
  <si>
    <t>永福國小-陳芊彣</t>
    <phoneticPr fontId="2" type="noConversion"/>
  </si>
  <si>
    <t>CHEN,QIAN-WEN</t>
  </si>
  <si>
    <t>文化國小-童健恩</t>
    <phoneticPr fontId="2" type="noConversion"/>
  </si>
  <si>
    <t>億載國小-雷沐語</t>
    <phoneticPr fontId="6" type="noConversion"/>
  </si>
  <si>
    <t>LEI,MU-YU</t>
    <phoneticPr fontId="6" type="noConversion"/>
  </si>
  <si>
    <t>正新國小-田柏祐</t>
    <phoneticPr fontId="2" type="noConversion"/>
  </si>
  <si>
    <t>TIEN,PO-YU</t>
  </si>
  <si>
    <r>
      <t>安順國小-王尹柔</t>
    </r>
    <r>
      <rPr>
        <sz val="12"/>
        <color rgb="FFFF0000"/>
        <rFont val="標楷體"/>
        <family val="4"/>
        <charset val="136"/>
      </rPr>
      <t>(1)</t>
    </r>
    <phoneticPr fontId="2" type="noConversion"/>
  </si>
  <si>
    <t>WANG YIN ROU</t>
  </si>
  <si>
    <t>永福國小-王柏越</t>
    <phoneticPr fontId="2" type="noConversion"/>
  </si>
  <si>
    <t>WANG,BAI-YUE</t>
  </si>
  <si>
    <t>下營國小-王承祐/曾詠程</t>
    <phoneticPr fontId="2" type="noConversion"/>
  </si>
  <si>
    <t>WANG,CHENG-YOU/ZENG,YONG-CHENG</t>
    <phoneticPr fontId="2" type="noConversion"/>
  </si>
  <si>
    <t>永華國小-黃玟緁</t>
    <phoneticPr fontId="2" type="noConversion"/>
  </si>
  <si>
    <t>HUANG,WEN-QIE</t>
  </si>
  <si>
    <t>賀建國小-石豐鵬</t>
    <phoneticPr fontId="6" type="noConversion"/>
  </si>
  <si>
    <t>SHI,FENG-PENG</t>
  </si>
  <si>
    <t>仁愛國小-張爾陞/黃元湛</t>
    <phoneticPr fontId="6" type="noConversion"/>
  </si>
  <si>
    <t>ZHANG,ER-SHENG/HUANG,YUAN-ZHAN</t>
    <phoneticPr fontId="6" type="noConversion"/>
  </si>
  <si>
    <t>永福國小-沈芳儀</t>
    <phoneticPr fontId="2" type="noConversion"/>
  </si>
  <si>
    <t>SHEN,FANG-YI</t>
  </si>
  <si>
    <t>文化國小-陳維宏</t>
    <phoneticPr fontId="2" type="noConversion"/>
  </si>
  <si>
    <t>CHEN,WEI-HUNG</t>
  </si>
  <si>
    <t>億載國小-蔡辰晞</t>
    <phoneticPr fontId="6" type="noConversion"/>
  </si>
  <si>
    <t>CAI,CHEN-XI</t>
    <phoneticPr fontId="6" type="noConversion"/>
  </si>
  <si>
    <t>正新國小-陳冠榤</t>
    <phoneticPr fontId="2" type="noConversion"/>
  </si>
  <si>
    <t>CHEN,KUAN-CHIEH</t>
  </si>
  <si>
    <r>
      <t>安順國小-林榆喬</t>
    </r>
    <r>
      <rPr>
        <sz val="12"/>
        <color rgb="FFFF0000"/>
        <rFont val="標楷體"/>
        <family val="4"/>
        <charset val="136"/>
      </rPr>
      <t>(3)</t>
    </r>
    <phoneticPr fontId="2" type="noConversion"/>
  </si>
  <si>
    <t>LIN YU QIAO</t>
  </si>
  <si>
    <t>永福國小-徐孝誠</t>
    <phoneticPr fontId="2" type="noConversion"/>
  </si>
  <si>
    <t>XU,XIAO-CHENG</t>
  </si>
  <si>
    <t>永福國小-林佑昕/鄭士勛</t>
    <phoneticPr fontId="2" type="noConversion"/>
  </si>
  <si>
    <t>LIN,YOU-XIN/ZHENG,SHI-XUN</t>
    <phoneticPr fontId="2" type="noConversion"/>
  </si>
  <si>
    <r>
      <t>開元國小-黃育淇</t>
    </r>
    <r>
      <rPr>
        <sz val="12"/>
        <color rgb="FFFF0000"/>
        <rFont val="標楷體"/>
        <family val="4"/>
        <charset val="136"/>
      </rPr>
      <t>(3)</t>
    </r>
    <phoneticPr fontId="2" type="noConversion"/>
  </si>
  <si>
    <t>HUANG,YU-CI</t>
  </si>
  <si>
    <t>賀建國小-李金浩</t>
    <phoneticPr fontId="6" type="noConversion"/>
  </si>
  <si>
    <t>LI,JIN-HAO</t>
  </si>
  <si>
    <t>仁愛國小-鍾岩叡/林明漳</t>
    <phoneticPr fontId="6" type="noConversion"/>
  </si>
  <si>
    <t>ZHONG,YAN-RUI/LIN,MING-ZHANG</t>
    <phoneticPr fontId="6" type="noConversion"/>
  </si>
  <si>
    <t>永華國小-李品璇</t>
    <phoneticPr fontId="2" type="noConversion"/>
  </si>
  <si>
    <t>LI,PIN-XUAN</t>
  </si>
  <si>
    <t>正新國小-楊兆玄</t>
    <phoneticPr fontId="2" type="noConversion"/>
  </si>
  <si>
    <t>YANG,CHAO-HSUAN</t>
  </si>
  <si>
    <t>億載國小-蔡辰暄</t>
    <phoneticPr fontId="6" type="noConversion"/>
  </si>
  <si>
    <t>CAI,CHEN-XUAN</t>
    <phoneticPr fontId="6" type="noConversion"/>
  </si>
  <si>
    <t>新營國小-蔡昀澂</t>
    <phoneticPr fontId="2" type="noConversion"/>
  </si>
  <si>
    <t>TSAI，YUN-CHENG</t>
  </si>
  <si>
    <t>仁愛國小-馮琪芮</t>
    <phoneticPr fontId="2" type="noConversion"/>
  </si>
  <si>
    <t>FENG,QI-RUI</t>
    <phoneticPr fontId="6" type="noConversion"/>
  </si>
  <si>
    <t>永華國小-施玟安</t>
    <phoneticPr fontId="2" type="noConversion"/>
  </si>
  <si>
    <t>SHIH, WEN-AN</t>
  </si>
  <si>
    <t>永華國小-李士翌/李奕霖</t>
    <phoneticPr fontId="2" type="noConversion"/>
  </si>
  <si>
    <t>LI,SHI-YI/LI,YI-LIN</t>
    <phoneticPr fontId="2" type="noConversion"/>
  </si>
  <si>
    <r>
      <t>賢北國小-楊賢茵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</si>
  <si>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YANG,XIAN-YIN</t>
  </si>
  <si>
    <r>
      <t>崑山國小-許祐杰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</si>
  <si>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HU,YOU-JIE</t>
    <phoneticPr fontId="6" type="noConversion"/>
  </si>
  <si>
    <t>德高國小-周利愷/邱品安</t>
    <phoneticPr fontId="6" type="noConversion"/>
  </si>
  <si>
    <t>ZHOU,LI-KAI/QIU,PIN-AN</t>
    <phoneticPr fontId="2" type="noConversion"/>
  </si>
  <si>
    <t>永華國小-王卉蓁</t>
    <phoneticPr fontId="2" type="noConversion"/>
  </si>
  <si>
    <t>WANG,HUI-QIN</t>
  </si>
  <si>
    <t>正新國小-戴秉翰</t>
    <phoneticPr fontId="2" type="noConversion"/>
  </si>
  <si>
    <t>TAI,PING-HAN</t>
  </si>
  <si>
    <r>
      <t>安順國小-施亮辰</t>
    </r>
    <r>
      <rPr>
        <sz val="12"/>
        <color rgb="FFFF0000"/>
        <rFont val="標楷體"/>
        <family val="4"/>
        <charset val="136"/>
      </rPr>
      <t>(3)</t>
    </r>
    <phoneticPr fontId="2" type="noConversion"/>
  </si>
  <si>
    <t>SHI LIANG CHEN</t>
  </si>
  <si>
    <t>進學國小-鄭喆安</t>
    <phoneticPr fontId="6" type="noConversion"/>
  </si>
  <si>
    <t>ZHENG,ZHE-AN</t>
  </si>
  <si>
    <t>佳里國小-蔡卉恩</t>
    <phoneticPr fontId="2" type="noConversion"/>
  </si>
  <si>
    <t>TSAI,HUI-EN</t>
  </si>
  <si>
    <t>永華國小-邱程楓</t>
    <phoneticPr fontId="2" type="noConversion"/>
  </si>
  <si>
    <t>QIU,CHEN-FENG</t>
  </si>
  <si>
    <t>永華國小-葉宗溙/蘇煒宸</t>
    <phoneticPr fontId="2" type="noConversion"/>
  </si>
  <si>
    <t>YEH, TSUNG-TAI/SU,WEI-CHEN</t>
    <phoneticPr fontId="2" type="noConversion"/>
  </si>
  <si>
    <r>
      <t>崑山國小-張宇蕎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</si>
  <si>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ZHANG,YU-QIAO</t>
    <phoneticPr fontId="6" type="noConversion"/>
  </si>
  <si>
    <r>
      <t>崑山國小-陳瑀謙</t>
    </r>
    <r>
      <rPr>
        <sz val="12"/>
        <color rgb="FFFF0000"/>
        <rFont val="標楷體"/>
        <family val="4"/>
        <charset val="136"/>
      </rPr>
      <t>(3)</t>
    </r>
    <phoneticPr fontId="2" type="noConversion"/>
  </si>
  <si>
    <t>CHEN,YU-QIAN</t>
  </si>
  <si>
    <t>新興國小-徐楷鈞/郭鎮豪</t>
    <phoneticPr fontId="2" type="noConversion"/>
  </si>
  <si>
    <t>HSU,KAI-CHUN/KUO,CHEN-HAO</t>
    <phoneticPr fontId="2" type="noConversion"/>
  </si>
  <si>
    <t>永華國小-許晼云</t>
    <phoneticPr fontId="2" type="noConversion"/>
  </si>
  <si>
    <t>HU,WAN-YUN</t>
  </si>
  <si>
    <t>正新國小-林以侖</t>
    <phoneticPr fontId="2" type="noConversion"/>
  </si>
  <si>
    <t>LIN,I-LUN</t>
  </si>
  <si>
    <t>安順國小-陳思帆</t>
    <phoneticPr fontId="2" type="noConversion"/>
  </si>
  <si>
    <t>新南國小-陳宥澄</t>
    <phoneticPr fontId="6" type="noConversion"/>
  </si>
  <si>
    <t>CHEN,YU-CHENG</t>
    <phoneticPr fontId="6" type="noConversion"/>
  </si>
  <si>
    <t>崇明國小-何羿慧</t>
    <phoneticPr fontId="2" type="noConversion"/>
  </si>
  <si>
    <t>HO,YI-HUI</t>
  </si>
  <si>
    <t>東光國小-洪典毅</t>
    <phoneticPr fontId="2" type="noConversion"/>
  </si>
  <si>
    <t>HONG,DIAN-YI</t>
    <phoneticPr fontId="6" type="noConversion"/>
  </si>
  <si>
    <t>永華國小-陳春銘/林浚逸</t>
    <phoneticPr fontId="2" type="noConversion"/>
  </si>
  <si>
    <t>CHEN,CHUN-MING/LIN, JUN-YI</t>
    <phoneticPr fontId="2" type="noConversion"/>
  </si>
  <si>
    <t>崑山國小-辛芳溦</t>
    <phoneticPr fontId="6" type="noConversion"/>
  </si>
  <si>
    <t>HSIN,FANG-WEI</t>
  </si>
  <si>
    <t>崑山國小-方修俞</t>
    <phoneticPr fontId="2" type="noConversion"/>
  </si>
  <si>
    <t>FANG,XIU-SHU</t>
  </si>
  <si>
    <t>新興國小-林奕騰/蔡沂祐</t>
    <phoneticPr fontId="2" type="noConversion"/>
  </si>
  <si>
    <t>LIN,YI-TONG/TSAI,YI-YO</t>
    <phoneticPr fontId="2" type="noConversion"/>
  </si>
  <si>
    <t>永華國小-黃靚卉</t>
    <phoneticPr fontId="2" type="noConversion"/>
  </si>
  <si>
    <t>HUANG,QIAN-HUI</t>
  </si>
  <si>
    <t>正新國小-陳宣宇</t>
    <phoneticPr fontId="2" type="noConversion"/>
  </si>
  <si>
    <t xml:space="preserve">CHEN,HSUAN-YU </t>
  </si>
  <si>
    <t>海佃國小-朱思蓉</t>
    <phoneticPr fontId="2" type="noConversion"/>
  </si>
  <si>
    <t>下營國小-蔡皓仰</t>
    <phoneticPr fontId="2" type="noConversion"/>
  </si>
  <si>
    <t>CAI,HAO-YANG</t>
  </si>
  <si>
    <t>崇學國小-張家樂</t>
    <phoneticPr fontId="6" type="noConversion"/>
  </si>
  <si>
    <t xml:space="preserve">JHANG,JIA-LE </t>
  </si>
  <si>
    <t>開元國小-龔昱璋</t>
    <phoneticPr fontId="2" type="noConversion"/>
  </si>
  <si>
    <t>GONG,YU-JHANG</t>
  </si>
  <si>
    <t>大光國小-郭益廷/葉茗宥</t>
    <phoneticPr fontId="2" type="noConversion"/>
  </si>
  <si>
    <t>KUO,YI-TING/YEH,MING-YU</t>
    <phoneticPr fontId="2" type="noConversion"/>
  </si>
  <si>
    <r>
      <t>玉井國小-阮子芸</t>
    </r>
    <r>
      <rPr>
        <sz val="12"/>
        <color rgb="FFFF0000"/>
        <rFont val="標楷體"/>
        <family val="4"/>
        <charset val="136"/>
      </rPr>
      <t>(4)</t>
    </r>
    <phoneticPr fontId="2" type="noConversion"/>
  </si>
  <si>
    <t>JUAN,TZU-YUN</t>
  </si>
  <si>
    <t>西門實小-黃翊洲</t>
    <phoneticPr fontId="2" type="noConversion"/>
  </si>
  <si>
    <t>Huang,Yi-Chou</t>
    <phoneticPr fontId="6" type="noConversion"/>
  </si>
  <si>
    <t>大成國小-梁尹山/尤奕騰</t>
    <phoneticPr fontId="2" type="noConversion"/>
  </si>
  <si>
    <t>LEO,YIN SHAN/YU YI-TENG</t>
    <phoneticPr fontId="2" type="noConversion"/>
  </si>
  <si>
    <t>開元國小-廖筱綺</t>
    <phoneticPr fontId="6" type="noConversion"/>
  </si>
  <si>
    <t>LIAO,SIAO-CI</t>
  </si>
  <si>
    <t>新營國小-蔡昀羲</t>
    <phoneticPr fontId="2" type="noConversion"/>
  </si>
  <si>
    <t>TSAI，YUN-SHI</t>
  </si>
  <si>
    <r>
      <t>仁愛國小-王宥靚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</si>
  <si>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下營國小-楊士皜</t>
    <phoneticPr fontId="2" type="noConversion"/>
  </si>
  <si>
    <t>YANG,SHI-HAO</t>
  </si>
  <si>
    <t>崇學國小-張馨尹</t>
    <phoneticPr fontId="6" type="noConversion"/>
  </si>
  <si>
    <t xml:space="preserve">CHANG,HSIN-YIN  </t>
    <phoneticPr fontId="6" type="noConversion"/>
  </si>
  <si>
    <t>崑山國小-蔡侑展</t>
    <phoneticPr fontId="2" type="noConversion"/>
  </si>
  <si>
    <t>CAI,YOU-ZHAN</t>
  </si>
  <si>
    <t>崑山國小-楊承頵/楊博硯</t>
    <phoneticPr fontId="6" type="noConversion"/>
  </si>
  <si>
    <t>YANG,CHENG-JUN/YANG,BO-YAN</t>
    <phoneticPr fontId="2" type="noConversion"/>
  </si>
  <si>
    <t>海佃國小-董書瑀</t>
    <phoneticPr fontId="2" type="noConversion"/>
  </si>
  <si>
    <t>Dong Shuyu</t>
  </si>
  <si>
    <t>西門實小-蔡旻夏</t>
    <phoneticPr fontId="6" type="noConversion"/>
  </si>
  <si>
    <t>Tsai,Min-Shia</t>
    <phoneticPr fontId="6" type="noConversion"/>
  </si>
  <si>
    <t>新化國小-周書禾/黃宥愷</t>
    <phoneticPr fontId="6" type="noConversion"/>
  </si>
  <si>
    <t>ZHOU,SHU-HE/HUANG,YOU-KAI</t>
    <phoneticPr fontId="2" type="noConversion"/>
  </si>
  <si>
    <t>崑山國小-李沛芩</t>
    <phoneticPr fontId="6" type="noConversion"/>
  </si>
  <si>
    <t>LI,PEI-QIN</t>
    <phoneticPr fontId="6" type="noConversion"/>
  </si>
  <si>
    <t>進學國小-林書川</t>
    <phoneticPr fontId="6" type="noConversion"/>
  </si>
  <si>
    <t>LIN SHU CHUAN</t>
    <phoneticPr fontId="6" type="noConversion"/>
  </si>
  <si>
    <t>仁愛國小-郭岱君</t>
    <phoneticPr fontId="2" type="noConversion"/>
  </si>
  <si>
    <t>永福國小-毛繼賢</t>
    <phoneticPr fontId="2" type="noConversion"/>
  </si>
  <si>
    <t>MAO,JI-XIAN</t>
  </si>
  <si>
    <t>崇學國小-林湘晴</t>
    <phoneticPr fontId="6" type="noConversion"/>
  </si>
  <si>
    <t>LIN,HSIANG-CHING</t>
    <phoneticPr fontId="6" type="noConversion"/>
  </si>
  <si>
    <t>崑山國小-王晨樂</t>
    <phoneticPr fontId="2" type="noConversion"/>
  </si>
  <si>
    <t>WANG,CHEN-LE</t>
  </si>
  <si>
    <t>安順國小-沈熙恩/林宥成</t>
    <phoneticPr fontId="2" type="noConversion"/>
  </si>
  <si>
    <t>SHEN XI EN/LIN YOU CHENG</t>
    <phoneticPr fontId="2" type="noConversion"/>
  </si>
  <si>
    <t>德高國小-林思佑</t>
    <phoneticPr fontId="6" type="noConversion"/>
  </si>
  <si>
    <t>LIN,SI-YOU</t>
  </si>
  <si>
    <t>億載國小-翁華辰</t>
    <phoneticPr fontId="6" type="noConversion"/>
  </si>
  <si>
    <t>WENG,HUA-CHEN</t>
    <phoneticPr fontId="6" type="noConversion"/>
  </si>
  <si>
    <t>五甲國小-林森泓/李秉謙</t>
    <phoneticPr fontId="2" type="noConversion"/>
  </si>
  <si>
    <t>LIN,SEN-HONG/LI,BING-CHIAN</t>
    <phoneticPr fontId="2" type="noConversion"/>
  </si>
  <si>
    <t>崑山國小-鄭雅薫</t>
    <phoneticPr fontId="2" type="noConversion"/>
  </si>
  <si>
    <t>ZHENG,YA,XUN</t>
    <phoneticPr fontId="6" type="noConversion"/>
  </si>
  <si>
    <t>文元國小-陳以衡</t>
    <phoneticPr fontId="2" type="noConversion"/>
  </si>
  <si>
    <t>CHEN,I-HENG</t>
  </si>
  <si>
    <t>仁愛國小-陳亮希</t>
    <phoneticPr fontId="6" type="noConversion"/>
  </si>
  <si>
    <t>CHEN,LIANG-XI</t>
  </si>
  <si>
    <t>永福國小-陳奕均</t>
    <phoneticPr fontId="2" type="noConversion"/>
  </si>
  <si>
    <t>CHEN, YI-JUN</t>
  </si>
  <si>
    <r>
      <t>裕文國小-郭羿緹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</si>
  <si>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GUO YI TI</t>
  </si>
  <si>
    <t>崑山國小-王君禓</t>
    <phoneticPr fontId="6" type="noConversion"/>
  </si>
  <si>
    <t xml:space="preserve">WANG,JUN-YANG </t>
    <phoneticPr fontId="6" type="noConversion"/>
  </si>
  <si>
    <t>海佃國小-戴士淵/田鈞宇</t>
    <phoneticPr fontId="2" type="noConversion"/>
  </si>
  <si>
    <t>Tai shihyuan/Tian Junyu</t>
    <phoneticPr fontId="2" type="noConversion"/>
  </si>
  <si>
    <t>日新國小-侯瑄雅</t>
    <phoneticPr fontId="2" type="noConversion"/>
  </si>
  <si>
    <t>HOU,XUAN-YA</t>
  </si>
  <si>
    <t>億載國小-林偉家</t>
    <phoneticPr fontId="6" type="noConversion"/>
  </si>
  <si>
    <t>LIN,WEI-JIA</t>
    <phoneticPr fontId="6" type="noConversion"/>
  </si>
  <si>
    <t>崑山國小-余宸熙</t>
    <phoneticPr fontId="2" type="noConversion"/>
  </si>
  <si>
    <t>YU,CHEN-SI</t>
    <phoneticPr fontId="6" type="noConversion"/>
  </si>
  <si>
    <t>文元國小-林禹松</t>
    <phoneticPr fontId="2" type="noConversion"/>
  </si>
  <si>
    <t>LIN,YU-SUNG</t>
  </si>
  <si>
    <t>崇學國小-黃善美</t>
    <phoneticPr fontId="6" type="noConversion"/>
  </si>
  <si>
    <t>HUANG,SHAN-MEI</t>
  </si>
  <si>
    <t>永福國小-劉宸恩</t>
    <phoneticPr fontId="2" type="noConversion"/>
  </si>
  <si>
    <t>LIU,CHEN-EN</t>
  </si>
  <si>
    <t>德高國小-吳恩瑄</t>
    <phoneticPr fontId="6" type="noConversion"/>
  </si>
  <si>
    <t>WU,EN-XUAN</t>
  </si>
  <si>
    <t>西勢國小-陳楷翔</t>
    <phoneticPr fontId="2" type="noConversion"/>
  </si>
  <si>
    <t>CHEN,KAI-XIANG</t>
  </si>
  <si>
    <r>
      <t>仁愛國小-吳奕樺/顏紹哲</t>
    </r>
    <r>
      <rPr>
        <sz val="12"/>
        <color rgb="FFFF0000"/>
        <rFont val="標楷體"/>
        <family val="4"/>
        <charset val="136"/>
      </rPr>
      <t>(7)(留原年級)</t>
    </r>
    <phoneticPr fontId="2" type="noConversion"/>
  </si>
  <si>
    <t>WU,YI-HUA/YAN,SHAO-ZHE</t>
    <phoneticPr fontId="2" type="noConversion"/>
  </si>
  <si>
    <t>日新國小-呂孟霏</t>
    <phoneticPr fontId="2" type="noConversion"/>
  </si>
  <si>
    <t>LU,MENG-FEI</t>
  </si>
  <si>
    <t>安順國小-潘紀縢</t>
    <phoneticPr fontId="2" type="noConversion"/>
  </si>
  <si>
    <t>PAN JI TENG</t>
  </si>
  <si>
    <t>崑山國小-鄭芳丞</t>
    <phoneticPr fontId="6" type="noConversion"/>
  </si>
  <si>
    <t>ZHENG,FANG-CHENG</t>
    <phoneticPr fontId="6" type="noConversion"/>
  </si>
  <si>
    <t>立人國小-李承陽</t>
    <phoneticPr fontId="2" type="noConversion"/>
  </si>
  <si>
    <t>Lee Cheng Yang</t>
    <phoneticPr fontId="6" type="noConversion"/>
  </si>
  <si>
    <t>崇學國小-詹唯</t>
    <phoneticPr fontId="6" type="noConversion"/>
  </si>
  <si>
    <t>ZHAN,WEI</t>
    <phoneticPr fontId="6" type="noConversion"/>
  </si>
  <si>
    <t>永華國小-林智謙</t>
    <phoneticPr fontId="2" type="noConversion"/>
  </si>
  <si>
    <t>LIN,ZHI-QIAN</t>
  </si>
  <si>
    <t>新興國小-陳侑暄</t>
    <phoneticPr fontId="2" type="noConversion"/>
  </si>
  <si>
    <t xml:space="preserve">CHEN,YU-HSUAN </t>
  </si>
  <si>
    <t>西勢國小-王晴永</t>
    <phoneticPr fontId="2" type="noConversion"/>
  </si>
  <si>
    <t>Wang Ching-Yung</t>
  </si>
  <si>
    <r>
      <t>仁愛國小-洪品丞/呂志鈞</t>
    </r>
    <r>
      <rPr>
        <sz val="12"/>
        <color rgb="FFFF0000"/>
        <rFont val="標楷體"/>
        <family val="4"/>
        <charset val="136"/>
      </rPr>
      <t>(7)(留原年級)</t>
    </r>
    <phoneticPr fontId="2" type="noConversion"/>
  </si>
  <si>
    <t>HONG,PIN-CHENG/LYU,ZHI-JUN</t>
    <phoneticPr fontId="6" type="noConversion"/>
  </si>
  <si>
    <r>
      <t>大成國小-葉玟儀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</si>
  <si>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>YEH,WEN-YI</t>
  </si>
  <si>
    <t>安順國小-王明永</t>
    <phoneticPr fontId="2" type="noConversion"/>
  </si>
  <si>
    <t>WANG MING YONG</t>
  </si>
  <si>
    <t>慈濟國小-林原榛</t>
    <phoneticPr fontId="6" type="noConversion"/>
  </si>
  <si>
    <t>Yuan-jen, Lin</t>
    <phoneticPr fontId="6" type="noConversion"/>
  </si>
  <si>
    <t>下營國小-林恆樂</t>
    <phoneticPr fontId="2" type="noConversion"/>
  </si>
  <si>
    <t>LIN,HENG-LE</t>
  </si>
  <si>
    <t>德高國小-劉李芯</t>
    <phoneticPr fontId="6" type="noConversion"/>
  </si>
  <si>
    <t>LIU,LI-XIN</t>
  </si>
  <si>
    <t>永華國小-陳則愷</t>
    <phoneticPr fontId="2" type="noConversion"/>
  </si>
  <si>
    <t>CHEN,ZE-KAI</t>
  </si>
  <si>
    <t>新興國小-吳翊瑄</t>
    <phoneticPr fontId="2" type="noConversion"/>
  </si>
  <si>
    <t xml:space="preserve">WU,YI-HSUAN </t>
  </si>
  <si>
    <t>億載國小-楊可風</t>
    <phoneticPr fontId="6" type="noConversion"/>
  </si>
  <si>
    <t>YANG,KE-FENG</t>
    <phoneticPr fontId="6" type="noConversion"/>
  </si>
  <si>
    <t>仁愛國小-張永興/徐楷盛</t>
    <phoneticPr fontId="2" type="noConversion"/>
  </si>
  <si>
    <t>ZHANG,YONG-SING/XU,KAI-SHENG</t>
    <phoneticPr fontId="2" type="noConversion"/>
  </si>
  <si>
    <t>大成國小-朱育岑</t>
    <phoneticPr fontId="2" type="noConversion"/>
  </si>
  <si>
    <t>CHU YU-CEN</t>
  </si>
  <si>
    <t>安順國小-蕭仕湣</t>
    <phoneticPr fontId="2" type="noConversion"/>
  </si>
  <si>
    <t>XIAO SHI MIN</t>
  </si>
  <si>
    <t>億載國小-吳嘉騏</t>
    <phoneticPr fontId="6" type="noConversion"/>
  </si>
  <si>
    <t>WU,JIA-QI</t>
    <phoneticPr fontId="6" type="noConversion"/>
  </si>
  <si>
    <t>下營國小-蔡秉其</t>
    <phoneticPr fontId="2" type="noConversion"/>
  </si>
  <si>
    <t>CAI,BING-QI</t>
  </si>
  <si>
    <t>日新國小-胡喬安</t>
    <phoneticPr fontId="2" type="noConversion"/>
  </si>
  <si>
    <t>HU,QIAO-AN</t>
  </si>
  <si>
    <t>永華國小-陳春凱</t>
    <phoneticPr fontId="2" type="noConversion"/>
  </si>
  <si>
    <t>CHEN,CHUN-KAI</t>
  </si>
  <si>
    <t>新化國小-張子沄</t>
    <phoneticPr fontId="6" type="noConversion"/>
  </si>
  <si>
    <t>ZHANG,ZI-YUN</t>
    <phoneticPr fontId="6" type="noConversion"/>
  </si>
  <si>
    <t>億載國小-翁紳懷</t>
    <phoneticPr fontId="6" type="noConversion"/>
  </si>
  <si>
    <t>WENG,SHEN-HUAI</t>
    <phoneticPr fontId="6" type="noConversion"/>
  </si>
  <si>
    <t>崇學國小-邱宥鎧/侯彥丞</t>
    <phoneticPr fontId="2" type="noConversion"/>
  </si>
  <si>
    <t>CHIU,YU-KAI/HOU,YEN-CHENG</t>
    <phoneticPr fontId="2" type="noConversion"/>
  </si>
  <si>
    <r>
      <t>新化國小-沈俞廷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</si>
  <si>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SHEN,SHU-TING</t>
  </si>
  <si>
    <t>海佃國小-趙梓棋</t>
    <phoneticPr fontId="2" type="noConversion"/>
  </si>
  <si>
    <t>Zhao Ziqi</t>
  </si>
  <si>
    <t>億載國小-林聿屏</t>
    <phoneticPr fontId="6" type="noConversion"/>
  </si>
  <si>
    <t>LIN,YU-PING</t>
    <phoneticPr fontId="6" type="noConversion"/>
  </si>
  <si>
    <t>下營國小-陳淮允</t>
    <phoneticPr fontId="2" type="noConversion"/>
  </si>
  <si>
    <t>CHEN,HUAI-YUN</t>
  </si>
  <si>
    <t>新興國小-郭芳妤</t>
    <phoneticPr fontId="2" type="noConversion"/>
  </si>
  <si>
    <t>KUO,FANG-YU</t>
  </si>
  <si>
    <t>開元國小-蔡侑廷</t>
    <phoneticPr fontId="2" type="noConversion"/>
  </si>
  <si>
    <t>SA,YOU-TING</t>
  </si>
  <si>
    <t>億載國小-簡語澄</t>
    <phoneticPr fontId="6" type="noConversion"/>
  </si>
  <si>
    <t>JIAN,YU-CHENG</t>
  </si>
  <si>
    <t>裕文國小-林秉言/謝名昌</t>
    <phoneticPr fontId="2" type="noConversion"/>
  </si>
  <si>
    <t>LIN BING YAN/XIE MING CHANG</t>
    <phoneticPr fontId="2" type="noConversion"/>
  </si>
  <si>
    <t>五甲國小-林詠珊</t>
    <phoneticPr fontId="2" type="noConversion"/>
  </si>
  <si>
    <t>LIN,YONG-SHAN</t>
  </si>
  <si>
    <t>仁愛國小-蔡承廷</t>
    <phoneticPr fontId="6" type="noConversion"/>
  </si>
  <si>
    <t>CAI,CHENG-TING</t>
  </si>
  <si>
    <t>安順國小-廖薇妮</t>
    <phoneticPr fontId="2" type="noConversion"/>
  </si>
  <si>
    <t>LIAO WEI NI</t>
  </si>
  <si>
    <t>永華國小-柯淯凱</t>
    <phoneticPr fontId="2" type="noConversion"/>
  </si>
  <si>
    <t>KE,YU-KAI</t>
  </si>
  <si>
    <t>新興國小-莫禕渘</t>
    <phoneticPr fontId="2" type="noConversion"/>
  </si>
  <si>
    <t>MO,YI-ROU</t>
  </si>
  <si>
    <t>開元國小-沈群翰</t>
    <phoneticPr fontId="2" type="noConversion"/>
  </si>
  <si>
    <t>SHEN,CYUN-HAN</t>
  </si>
  <si>
    <t>海佃國小-郭宸宇</t>
    <phoneticPr fontId="6" type="noConversion"/>
  </si>
  <si>
    <t>Guo Chenyu</t>
    <phoneticPr fontId="6" type="noConversion"/>
  </si>
  <si>
    <t>德高國小-梁濬丞/許景鈞</t>
    <phoneticPr fontId="6" type="noConversion"/>
  </si>
  <si>
    <t>LIANG,JUN-CHENG/XU,JING-JUN</t>
    <phoneticPr fontId="2" type="noConversion"/>
  </si>
  <si>
    <t>仁愛國小-林宥呈</t>
    <phoneticPr fontId="6" type="noConversion"/>
  </si>
  <si>
    <t>LIN,YOU-CHENG</t>
    <phoneticPr fontId="6" type="noConversion"/>
  </si>
  <si>
    <t>安順國小-王詩晴</t>
    <phoneticPr fontId="2" type="noConversion"/>
  </si>
  <si>
    <t>WANG SHI QING</t>
  </si>
  <si>
    <t>永華國小-楊勤昌</t>
    <phoneticPr fontId="2" type="noConversion"/>
  </si>
  <si>
    <t>YANG,CHIN-CHANG</t>
  </si>
  <si>
    <t>新興國小-陳香綺</t>
    <phoneticPr fontId="6" type="noConversion"/>
  </si>
  <si>
    <t>CHEN,XIANG-CHI</t>
    <phoneticPr fontId="6" type="noConversion"/>
  </si>
  <si>
    <r>
      <t>開元國小-謝念庭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</si>
  <si>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SIE,NIAN-TING</t>
  </si>
  <si>
    <t>仁愛國小-陳健德</t>
    <phoneticPr fontId="6" type="noConversion"/>
  </si>
  <si>
    <t>CHEN,JIAN-DE</t>
    <phoneticPr fontId="6" type="noConversion"/>
  </si>
  <si>
    <t>新興國小-黃俊憲/陳世鈺</t>
    <phoneticPr fontId="2" type="noConversion"/>
  </si>
  <si>
    <t>Huang Junxian/Chen Shiyu</t>
    <phoneticPr fontId="2" type="noConversion"/>
  </si>
  <si>
    <t>仁愛國小-吳奕叡</t>
    <phoneticPr fontId="6" type="noConversion"/>
  </si>
  <si>
    <t>WU,YI-RUI</t>
    <phoneticPr fontId="6" type="noConversion"/>
  </si>
  <si>
    <t>安順國小-趙云慈</t>
    <phoneticPr fontId="2" type="noConversion"/>
  </si>
  <si>
    <t>ZHAO YUN CI</t>
  </si>
  <si>
    <t>永華國小-謝元勝</t>
    <phoneticPr fontId="2" type="noConversion"/>
  </si>
  <si>
    <t>XIE,YUAN-SHENG</t>
  </si>
  <si>
    <t>新化國小-蔡芯耘</t>
    <phoneticPr fontId="6" type="noConversion"/>
  </si>
  <si>
    <t>CAI,XIN-YUN</t>
  </si>
  <si>
    <t>崑山國小-李宇謙</t>
    <phoneticPr fontId="6" type="noConversion"/>
  </si>
  <si>
    <t>LI,YU-QIAN</t>
    <phoneticPr fontId="6" type="noConversion"/>
  </si>
  <si>
    <t>仁愛國小-黃靖揚</t>
    <phoneticPr fontId="6" type="noConversion"/>
  </si>
  <si>
    <t>HUANG,JING-YANG</t>
    <phoneticPr fontId="6" type="noConversion"/>
  </si>
  <si>
    <t>新興國小-黃由祈/陳柏軒</t>
    <phoneticPr fontId="2" type="noConversion"/>
  </si>
  <si>
    <t>HUANG,YU-CHI/CHEN,PO-HSUAN</t>
    <phoneticPr fontId="2" type="noConversion"/>
  </si>
  <si>
    <t>佳里國小-蔡沂叡</t>
    <phoneticPr fontId="2" type="noConversion"/>
  </si>
  <si>
    <t>CAI,YI-RUI</t>
  </si>
  <si>
    <t>海佃國小-林莛芸</t>
    <phoneticPr fontId="2" type="noConversion"/>
  </si>
  <si>
    <t>Lin Dianyun</t>
  </si>
  <si>
    <t>永華國小-施玟宇</t>
    <phoneticPr fontId="2" type="noConversion"/>
  </si>
  <si>
    <t>SHI,WEN-YU</t>
  </si>
  <si>
    <t>新化國小-林楨</t>
    <phoneticPr fontId="6" type="noConversion"/>
  </si>
  <si>
    <t>LIN,ZHEN</t>
  </si>
  <si>
    <t>崑山國小-黃羿洋</t>
    <phoneticPr fontId="2" type="noConversion"/>
  </si>
  <si>
    <t>HUANG,YI-YANG</t>
  </si>
  <si>
    <t>崇明國小-林政佑</t>
    <phoneticPr fontId="2" type="noConversion"/>
  </si>
  <si>
    <t>LIN,ZHENG-YOU</t>
  </si>
  <si>
    <t>新興國小-陳侑億/楊皓喆</t>
    <phoneticPr fontId="2" type="noConversion"/>
  </si>
  <si>
    <t>Chen,You-yi/YANG,HO-ZHE</t>
    <phoneticPr fontId="6" type="noConversion"/>
  </si>
  <si>
    <t>佳里國小-王紹誌</t>
    <phoneticPr fontId="2" type="noConversion"/>
  </si>
  <si>
    <t>WANG,SHAO-ZHI</t>
  </si>
  <si>
    <t>海佃國小-郭鎧萱</t>
    <phoneticPr fontId="2" type="noConversion"/>
  </si>
  <si>
    <t>Guo Kaixuan</t>
  </si>
  <si>
    <t>東光國小-林軒任</t>
    <phoneticPr fontId="2" type="noConversion"/>
  </si>
  <si>
    <t>LIN,XUAN-REN</t>
  </si>
  <si>
    <t>五甲國小-吳珮璇</t>
    <phoneticPr fontId="2" type="noConversion"/>
  </si>
  <si>
    <t>WU,PEI-HSUAN</t>
  </si>
  <si>
    <t>崑山國小-洪頎善</t>
    <phoneticPr fontId="6" type="noConversion"/>
  </si>
  <si>
    <t xml:space="preserve">HONG,QI-SHAN </t>
    <phoneticPr fontId="6" type="noConversion"/>
  </si>
  <si>
    <t>崇明國小-洪楷竣</t>
    <phoneticPr fontId="2" type="noConversion"/>
  </si>
  <si>
    <t>HUNG,KAI-JIUN</t>
  </si>
  <si>
    <t>大成國小-張祐銓/吳奕霆</t>
    <phoneticPr fontId="2" type="noConversion"/>
  </si>
  <si>
    <t>CHANG YU CHUAN/WU, YI-TING</t>
    <phoneticPr fontId="2" type="noConversion"/>
  </si>
  <si>
    <t>崇明國小-李易洵</t>
    <phoneticPr fontId="2" type="noConversion"/>
  </si>
  <si>
    <t>LI,YI-XUN</t>
  </si>
  <si>
    <t>海佃國小-蘇以嫙</t>
    <phoneticPr fontId="2" type="noConversion"/>
  </si>
  <si>
    <t>Su Yimao</t>
  </si>
  <si>
    <t>東光國小-王邵瀚</t>
    <phoneticPr fontId="6" type="noConversion"/>
  </si>
  <si>
    <t>WANG,SHAO-HAN</t>
    <phoneticPr fontId="6" type="noConversion"/>
  </si>
  <si>
    <t>鹽水國小-詹如璇</t>
    <phoneticPr fontId="2" type="noConversion"/>
  </si>
  <si>
    <t>CHAN,JU-HSUAN</t>
  </si>
  <si>
    <t>西勢國小-吳振愷</t>
    <phoneticPr fontId="2" type="noConversion"/>
  </si>
  <si>
    <t>WU,ZHEN-KAI</t>
  </si>
  <si>
    <t>崇明國小-黃昱齊</t>
    <phoneticPr fontId="2" type="noConversion"/>
  </si>
  <si>
    <t>HUANG,YU-ZI</t>
  </si>
  <si>
    <t>大成國小-吳兆原/楊明錡</t>
    <phoneticPr fontId="2" type="noConversion"/>
  </si>
  <si>
    <t>WU,CHAO-YUAN/Yang Ming Chi</t>
    <phoneticPr fontId="2" type="noConversion"/>
  </si>
  <si>
    <t>崇明國小-林威廷</t>
    <phoneticPr fontId="2" type="noConversion"/>
  </si>
  <si>
    <t>LIN,WEI-TING</t>
  </si>
  <si>
    <t>海佃國小-蔡喬羽</t>
    <phoneticPr fontId="2" type="noConversion"/>
  </si>
  <si>
    <t>TSAI CHIAUYU</t>
  </si>
  <si>
    <t>開元國小-蔡心之</t>
    <phoneticPr fontId="2" type="noConversion"/>
  </si>
  <si>
    <t>CAI,SIN-JHIH</t>
  </si>
  <si>
    <t>西勢國小-余宥寬</t>
    <phoneticPr fontId="2" type="noConversion"/>
  </si>
  <si>
    <t>YU,YOU-KUAN</t>
  </si>
  <si>
    <r>
      <t>崇學國小-郭庭侑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</si>
  <si>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GUO,TING-YOU</t>
    <phoneticPr fontId="6" type="noConversion"/>
  </si>
  <si>
    <t>大成國小-胡巽恩/賴承育</t>
    <phoneticPr fontId="2" type="noConversion"/>
  </si>
  <si>
    <t>HU,SUN-EN/Cheng Yu Lai</t>
    <phoneticPr fontId="2" type="noConversion"/>
  </si>
  <si>
    <t>崇明國小-邱靖倫</t>
    <phoneticPr fontId="2" type="noConversion"/>
  </si>
  <si>
    <t>CHIU,CHING-LUN</t>
  </si>
  <si>
    <r>
      <t xml:space="preserve">仁愛國小-陳怡妟    </t>
    </r>
    <r>
      <rPr>
        <sz val="12"/>
        <color rgb="FFFF0000"/>
        <rFont val="標楷體"/>
        <family val="4"/>
        <charset val="136"/>
      </rPr>
      <t>(5)(留原年級)</t>
    </r>
    <phoneticPr fontId="6" type="noConversion"/>
  </si>
  <si>
    <t>CHEN,YI-YAN</t>
    <phoneticPr fontId="6" type="noConversion"/>
  </si>
  <si>
    <t>開元國小-黃翊嘉</t>
    <phoneticPr fontId="6" type="noConversion"/>
  </si>
  <si>
    <t>慈濟國小-林原禾</t>
    <phoneticPr fontId="2" type="noConversion"/>
  </si>
  <si>
    <t>Yuan-ho, Lin</t>
    <phoneticPr fontId="6" type="noConversion"/>
  </si>
  <si>
    <r>
      <t>崇學國小-王偉嘉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</si>
  <si>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WANG, WEI-JIA</t>
    <phoneticPr fontId="6" type="noConversion"/>
  </si>
  <si>
    <t>新化國小-蔡政宇/黃奕鈞</t>
    <phoneticPr fontId="6" type="noConversion"/>
  </si>
  <si>
    <t>CAI,ZHENG-YU/HUANG,YI-JUN</t>
    <phoneticPr fontId="2" type="noConversion"/>
  </si>
  <si>
    <r>
      <t>崇學國小-黃泓鈞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</si>
  <si>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HUANG,HONG-JUN</t>
    <phoneticPr fontId="6" type="noConversion"/>
  </si>
  <si>
    <t>仁愛國小-廖芯玥</t>
    <phoneticPr fontId="6" type="noConversion"/>
  </si>
  <si>
    <t>LIAO,XIN-YUE</t>
    <phoneticPr fontId="6" type="noConversion"/>
  </si>
  <si>
    <t>開元國小-許辰鋐</t>
    <phoneticPr fontId="2" type="noConversion"/>
  </si>
  <si>
    <t>HU,CHEN-HONG</t>
  </si>
  <si>
    <t>億載國小-雷沐華</t>
    <phoneticPr fontId="6" type="noConversion"/>
  </si>
  <si>
    <t>LEI,MU-HUA</t>
    <phoneticPr fontId="6" type="noConversion"/>
  </si>
  <si>
    <t>崇學國小-萬恩翔</t>
    <phoneticPr fontId="6" type="noConversion"/>
  </si>
  <si>
    <t>WAN,EN-XIANG</t>
    <phoneticPr fontId="6" type="noConversion"/>
  </si>
  <si>
    <t>五甲國小-吳宇晨/薛東庭</t>
    <phoneticPr fontId="2" type="noConversion"/>
  </si>
  <si>
    <t>WU,YU-CHEN/XUE,DONG-TING</t>
    <phoneticPr fontId="2" type="noConversion"/>
  </si>
  <si>
    <t>德高國小-曾子賢</t>
    <phoneticPr fontId="6" type="noConversion"/>
  </si>
  <si>
    <t>ZENG,ZI-XIAN</t>
  </si>
  <si>
    <t>仁愛國小-吳柏妍</t>
    <phoneticPr fontId="6" type="noConversion"/>
  </si>
  <si>
    <t>WU, BO-YAN</t>
    <phoneticPr fontId="6" type="noConversion"/>
  </si>
  <si>
    <t>開元國小-陳伯維</t>
    <phoneticPr fontId="6" type="noConversion"/>
  </si>
  <si>
    <t>CHEN,BO-WEI</t>
  </si>
  <si>
    <t>億載國小-楊晨諭</t>
    <phoneticPr fontId="6" type="noConversion"/>
  </si>
  <si>
    <t>YANG,CHEN-YU</t>
    <phoneticPr fontId="6" type="noConversion"/>
  </si>
  <si>
    <t>裕文國小-黃暐翔</t>
    <phoneticPr fontId="2" type="noConversion"/>
  </si>
  <si>
    <t>HUANG WEI XIANG</t>
  </si>
  <si>
    <t>德高國小-康家信</t>
    <phoneticPr fontId="6" type="noConversion"/>
  </si>
  <si>
    <t>KANG,JIA-XIN</t>
    <phoneticPr fontId="6" type="noConversion"/>
  </si>
  <si>
    <t>佳里國小-蔡宸妤</t>
    <phoneticPr fontId="2" type="noConversion"/>
  </si>
  <si>
    <t>TSAI,CHEN-YU</t>
  </si>
  <si>
    <t>南大附小-蘇栯民</t>
    <phoneticPr fontId="2" type="noConversion"/>
  </si>
  <si>
    <t>SU, YU-MIN</t>
  </si>
  <si>
    <t>安順國小-陳緯霖</t>
    <phoneticPr fontId="2" type="noConversion"/>
  </si>
  <si>
    <t>裕文國小-李帛恩</t>
    <phoneticPr fontId="2" type="noConversion"/>
  </si>
  <si>
    <t>LI BO EN</t>
  </si>
  <si>
    <t>LIU,YU-CHENG/ LI,ZHENG-CHENG</t>
    <phoneticPr fontId="2" type="noConversion"/>
  </si>
  <si>
    <t>大成國小-蘇子捷</t>
    <phoneticPr fontId="2" type="noConversion"/>
  </si>
  <si>
    <t>SU,ZIH-JIE</t>
  </si>
  <si>
    <t>崇學國小-王歆媛</t>
    <phoneticPr fontId="6" type="noConversion"/>
  </si>
  <si>
    <t>WANG,XIN-YUAN</t>
    <phoneticPr fontId="6" type="noConversion"/>
  </si>
  <si>
    <t>賢北國小-楊皓賢</t>
    <phoneticPr fontId="6" type="noConversion"/>
  </si>
  <si>
    <t>YANG,HAO-XIAN</t>
  </si>
  <si>
    <t>安順國小-沈宗穎</t>
    <phoneticPr fontId="2" type="noConversion"/>
  </si>
  <si>
    <t>裕文國小-劉泯希</t>
    <phoneticPr fontId="6" type="noConversion"/>
  </si>
  <si>
    <t>LIU,MIN-XI</t>
  </si>
  <si>
    <t>大成國小-林佑軒</t>
    <phoneticPr fontId="2" type="noConversion"/>
  </si>
  <si>
    <t>Lin Youxuan</t>
  </si>
  <si>
    <t>崇學國小-邱永蓁</t>
    <phoneticPr fontId="6" type="noConversion"/>
  </si>
  <si>
    <t>CHIU, YUNG-CHEN</t>
    <phoneticPr fontId="6" type="noConversion"/>
  </si>
  <si>
    <t>崑山國小-余晨碩</t>
    <phoneticPr fontId="6" type="noConversion"/>
  </si>
  <si>
    <t>YU,CHEN-SHUO</t>
    <phoneticPr fontId="6" type="noConversion"/>
  </si>
  <si>
    <t>安順國小-沈宥程</t>
    <phoneticPr fontId="2" type="noConversion"/>
  </si>
  <si>
    <t>SHEN YOU CHENG</t>
  </si>
  <si>
    <t>德高國小-林愷恩</t>
    <phoneticPr fontId="6" type="noConversion"/>
  </si>
  <si>
    <t>LIN,KAI-EN</t>
    <phoneticPr fontId="6" type="noConversion"/>
  </si>
  <si>
    <t>新化國小-林駿羽</t>
    <phoneticPr fontId="6" type="noConversion"/>
  </si>
  <si>
    <t>LIN,JUN-YU</t>
  </si>
  <si>
    <t>崇學國小-吳星緹</t>
    <phoneticPr fontId="6" type="noConversion"/>
  </si>
  <si>
    <t>WU,HSING-TI</t>
    <phoneticPr fontId="6" type="noConversion"/>
  </si>
  <si>
    <t>崑山國小-陳揚評</t>
    <phoneticPr fontId="2" type="noConversion"/>
  </si>
  <si>
    <t>海佃國小-仝翊廷</t>
    <phoneticPr fontId="2" type="noConversion"/>
  </si>
  <si>
    <t>Tong Yiting</t>
  </si>
  <si>
    <t>新興國小-黃宇禾</t>
    <phoneticPr fontId="2" type="noConversion"/>
  </si>
  <si>
    <t>HUANG,YU-HO</t>
  </si>
  <si>
    <t>新化國小-張子隆</t>
    <phoneticPr fontId="6" type="noConversion"/>
  </si>
  <si>
    <t>ZHANG,ZI-LONG</t>
  </si>
  <si>
    <t>崇學國小-林詣娜</t>
    <phoneticPr fontId="2" type="noConversion"/>
  </si>
  <si>
    <t xml:space="preserve"> LIN,ZHI-NA</t>
  </si>
  <si>
    <t>崑山國小-吳育愷</t>
    <phoneticPr fontId="6" type="noConversion"/>
  </si>
  <si>
    <t>WU,YU-KAI</t>
    <phoneticPr fontId="6" type="noConversion"/>
  </si>
  <si>
    <t>海佃國小-毛佑恩</t>
    <phoneticPr fontId="2" type="noConversion"/>
  </si>
  <si>
    <t>Mao Youen</t>
  </si>
  <si>
    <t>新興國小-鄭敬玄</t>
    <phoneticPr fontId="6" type="noConversion"/>
  </si>
  <si>
    <t>Zheng Jingxuan</t>
  </si>
  <si>
    <t>五甲國小-吳竑毅</t>
    <phoneticPr fontId="2" type="noConversion"/>
  </si>
  <si>
    <t>WU,HONG-YI</t>
  </si>
  <si>
    <t>裕文國小-許乃匀</t>
    <phoneticPr fontId="2" type="noConversion"/>
  </si>
  <si>
    <t>XU NAI IUN</t>
  </si>
  <si>
    <t>崑山國小-吳存恩</t>
    <phoneticPr fontId="6" type="noConversion"/>
  </si>
  <si>
    <t xml:space="preserve">WU,CUN-EN </t>
    <phoneticPr fontId="6" type="noConversion"/>
  </si>
  <si>
    <t>海佃國小-吳信賢</t>
    <phoneticPr fontId="2" type="noConversion"/>
  </si>
  <si>
    <t>WU HSINHSIEN</t>
  </si>
  <si>
    <t>新興國小-謝凱欣</t>
    <phoneticPr fontId="2" type="noConversion"/>
  </si>
  <si>
    <t>HSIEH,KAI-HSIN</t>
  </si>
  <si>
    <t>鹽水國小-楊清旭</t>
    <phoneticPr fontId="2" type="noConversion"/>
  </si>
  <si>
    <t>YANG,CHING-HSU</t>
  </si>
  <si>
    <t>裕文國小-陳偲涵</t>
    <phoneticPr fontId="2" type="noConversion"/>
  </si>
  <si>
    <t>CHEN SI HAN</t>
  </si>
  <si>
    <t>五王國小-陳冠銘</t>
    <phoneticPr fontId="2" type="noConversion"/>
  </si>
  <si>
    <t>CHEN,GUAN-MING</t>
  </si>
  <si>
    <t>仁愛國小-邱 皓</t>
    <phoneticPr fontId="6" type="noConversion"/>
  </si>
  <si>
    <t>QIU,HAO</t>
    <phoneticPr fontId="6" type="noConversion"/>
  </si>
  <si>
    <t>大成國小-李益承</t>
    <phoneticPr fontId="2" type="noConversion"/>
  </si>
  <si>
    <t>LI,YI-CHENG</t>
  </si>
  <si>
    <t>裕文國小-郭妤姍</t>
    <phoneticPr fontId="2" type="noConversion"/>
  </si>
  <si>
    <t>KUO YU SHAN</t>
  </si>
  <si>
    <t>五王國小-陳楷杰</t>
    <phoneticPr fontId="2" type="noConversion"/>
  </si>
  <si>
    <t>CHEN,KAI-JIE</t>
  </si>
  <si>
    <t>仁愛國小-陳亮維</t>
    <phoneticPr fontId="6" type="noConversion"/>
  </si>
  <si>
    <t>CHEN,LIANG-WEI</t>
    <phoneticPr fontId="6" type="noConversion"/>
  </si>
  <si>
    <t>裕文國小-陳渝潔</t>
    <phoneticPr fontId="2" type="noConversion"/>
  </si>
  <si>
    <t>CHEN YU JIE</t>
  </si>
  <si>
    <t>五王國小-石濬謙</t>
    <phoneticPr fontId="2" type="noConversion"/>
  </si>
  <si>
    <t>SHI,JUN-QIAN</t>
  </si>
  <si>
    <t>仁愛國小-吳予智</t>
    <phoneticPr fontId="6" type="noConversion"/>
  </si>
  <si>
    <t>WU,YU-ZHI</t>
    <phoneticPr fontId="6" type="noConversion"/>
  </si>
  <si>
    <t>大成國小-楊啟偉</t>
    <phoneticPr fontId="2" type="noConversion"/>
  </si>
  <si>
    <t>YANG CHI WE</t>
  </si>
  <si>
    <t>德高國小-劉于卉</t>
    <phoneticPr fontId="6" type="noConversion"/>
  </si>
  <si>
    <t>LIU,YU-HUI</t>
  </si>
  <si>
    <t>五王國小-羅詮凱</t>
    <phoneticPr fontId="2" type="noConversion"/>
  </si>
  <si>
    <t>LUO,QUAN-KAI</t>
  </si>
  <si>
    <t>崇明國小-梁翃睿</t>
    <phoneticPr fontId="2" type="noConversion"/>
  </si>
  <si>
    <t>LIANG,HUNG-JUI</t>
  </si>
  <si>
    <t>新化國小-黃柏睿</t>
    <phoneticPr fontId="6" type="noConversion"/>
  </si>
  <si>
    <t>HUANG,BAI-RUI</t>
  </si>
  <si>
    <t>德高國小-潘映筑</t>
    <phoneticPr fontId="6" type="noConversion"/>
  </si>
  <si>
    <t>PAN,YING-ZHU</t>
    <phoneticPr fontId="6" type="noConversion"/>
  </si>
  <si>
    <t>億載國小-胡庭碩</t>
    <phoneticPr fontId="6" type="noConversion"/>
  </si>
  <si>
    <t>HU,TING-SHI</t>
    <phoneticPr fontId="6" type="noConversion"/>
  </si>
  <si>
    <t>崇明國小-黃威銜</t>
    <phoneticPr fontId="2" type="noConversion"/>
  </si>
  <si>
    <t>Huang,wei-sian</t>
  </si>
  <si>
    <t>德高國小-李雨芩</t>
    <phoneticPr fontId="6" type="noConversion"/>
  </si>
  <si>
    <t>LI,YU-QIN</t>
    <phoneticPr fontId="6" type="noConversion"/>
  </si>
  <si>
    <t>九份子國中小-蔡承恩</t>
    <phoneticPr fontId="6" type="noConversion"/>
  </si>
  <si>
    <t xml:space="preserve"> TSAI CHENG EN</t>
    <phoneticPr fontId="6" type="noConversion"/>
  </si>
  <si>
    <t>崇學國小-陳彥守</t>
    <phoneticPr fontId="6" type="noConversion"/>
  </si>
  <si>
    <t>CHEN,YAN-SHOU</t>
    <phoneticPr fontId="6" type="noConversion"/>
  </si>
  <si>
    <t>德高國小-廖庭語</t>
    <phoneticPr fontId="6" type="noConversion"/>
  </si>
  <si>
    <t>LIAO,TING-YU</t>
    <phoneticPr fontId="6" type="noConversion"/>
  </si>
  <si>
    <t>安順國小-吳晏丞</t>
    <phoneticPr fontId="2" type="noConversion"/>
  </si>
  <si>
    <t>WU YAN CHENG</t>
  </si>
  <si>
    <t>崇學國小-陳宥淮</t>
    <phoneticPr fontId="6" type="noConversion"/>
  </si>
  <si>
    <t>CHEN,YOU-HUAI</t>
    <phoneticPr fontId="6" type="noConversion"/>
  </si>
  <si>
    <t>日新國小-張妤茜</t>
    <phoneticPr fontId="2" type="noConversion"/>
  </si>
  <si>
    <t>ZHANG,YU-QIAN</t>
  </si>
  <si>
    <t>安順國小-蘇君哲</t>
    <phoneticPr fontId="2" type="noConversion"/>
  </si>
  <si>
    <t>SU JUN ZHE</t>
  </si>
  <si>
    <t>崇學國小-陳品圻</t>
    <phoneticPr fontId="2" type="noConversion"/>
  </si>
  <si>
    <t>Chen,Pin-Chi</t>
  </si>
  <si>
    <t>新興國小-陳虹君</t>
    <phoneticPr fontId="6" type="noConversion"/>
  </si>
  <si>
    <t>CHEN,HONG-CHUN</t>
    <phoneticPr fontId="6" type="noConversion"/>
  </si>
  <si>
    <t>安順國小-徐振倫</t>
    <phoneticPr fontId="2" type="noConversion"/>
  </si>
  <si>
    <t>XU ZHEN LUN</t>
  </si>
  <si>
    <r>
      <t>裕文國小-陳燁睿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</si>
  <si>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CHEN YE RUI</t>
  </si>
  <si>
    <t>新興國小-陳如水</t>
    <phoneticPr fontId="6" type="noConversion"/>
  </si>
  <si>
    <t>CHEN,JU-SHUI</t>
    <phoneticPr fontId="6" type="noConversion"/>
  </si>
  <si>
    <t>安順國小-潘紀綸</t>
    <phoneticPr fontId="2" type="noConversion"/>
  </si>
  <si>
    <t>PAN JI LUN</t>
  </si>
  <si>
    <t>裕文國小-沈泓鈞</t>
    <phoneticPr fontId="2" type="noConversion"/>
  </si>
  <si>
    <t>SHEN HONG JUN</t>
  </si>
  <si>
    <t>大成國小-吳承芮</t>
    <phoneticPr fontId="2" type="noConversion"/>
  </si>
  <si>
    <t>Wu Chong jui</t>
  </si>
  <si>
    <t>海佃國小-黃博淮</t>
    <phoneticPr fontId="2" type="noConversion"/>
  </si>
  <si>
    <t>Huang Bohuai</t>
  </si>
  <si>
    <t>裕文國小-李禹震</t>
    <phoneticPr fontId="2" type="noConversion"/>
  </si>
  <si>
    <t>LI YU ZHEN</t>
  </si>
  <si>
    <t>大成國小-蘇子甯</t>
    <phoneticPr fontId="2" type="noConversion"/>
  </si>
  <si>
    <t>SU,ZIH-NING</t>
  </si>
  <si>
    <t>海佃國小-邵崧年</t>
    <phoneticPr fontId="2" type="noConversion"/>
  </si>
  <si>
    <t>Shao Songnian</t>
  </si>
  <si>
    <r>
      <t>德高國小-陳泓傑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</si>
  <si>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CHEN,HONG-JIE</t>
  </si>
  <si>
    <t>大成國小-劉奕彣</t>
    <phoneticPr fontId="2" type="noConversion"/>
  </si>
  <si>
    <t>LIu,YI-WEN</t>
  </si>
  <si>
    <t>海佃國小-鄭展聿</t>
    <phoneticPr fontId="2" type="noConversion"/>
  </si>
  <si>
    <t>Zheng Zhanyu</t>
  </si>
  <si>
    <t>德高國小-陳麒任</t>
    <phoneticPr fontId="6" type="noConversion"/>
  </si>
  <si>
    <t>CHEN,QI-REN</t>
    <phoneticPr fontId="6" type="noConversion"/>
  </si>
  <si>
    <t>大成國小-劉奕瑄</t>
    <phoneticPr fontId="2" type="noConversion"/>
  </si>
  <si>
    <t>LIU,YI-HSUAN</t>
  </si>
  <si>
    <t>海佃國小-陳彥廷</t>
    <phoneticPr fontId="2" type="noConversion"/>
  </si>
  <si>
    <t>CHEN YAN-TING</t>
  </si>
  <si>
    <t>德高國小-許宸愷</t>
    <phoneticPr fontId="6" type="noConversion"/>
  </si>
  <si>
    <t>XU,CHEN-KAI</t>
    <phoneticPr fontId="6" type="noConversion"/>
  </si>
  <si>
    <t>新化國小-李宜庭</t>
    <phoneticPr fontId="6" type="noConversion"/>
  </si>
  <si>
    <t>LI,YI-TING</t>
  </si>
  <si>
    <r>
      <t xml:space="preserve">仁愛國小-徐晨祐    </t>
    </r>
    <r>
      <rPr>
        <sz val="12"/>
        <color rgb="FFFF0000"/>
        <rFont val="標楷體"/>
        <family val="4"/>
        <charset val="136"/>
      </rPr>
      <t>(3)(留原年級)</t>
    </r>
    <phoneticPr fontId="6" type="noConversion"/>
  </si>
  <si>
    <t>XU,CHEN-YOU</t>
    <phoneticPr fontId="6" type="noConversion"/>
  </si>
  <si>
    <t>日新國小-陳以恩</t>
    <phoneticPr fontId="2" type="noConversion"/>
  </si>
  <si>
    <t>CHEN,YI-EN</t>
  </si>
  <si>
    <t>仁愛國小-吳緯銘</t>
    <phoneticPr fontId="6" type="noConversion"/>
  </si>
  <si>
    <t>WU,WEI-MING</t>
    <phoneticPr fontId="6" type="noConversion"/>
  </si>
  <si>
    <t>新興國小-龎于程</t>
    <phoneticPr fontId="6" type="noConversion"/>
  </si>
  <si>
    <t>PUN,YU-CHENG</t>
  </si>
  <si>
    <t>仁愛國小-馮郅勛</t>
    <phoneticPr fontId="6" type="noConversion"/>
  </si>
  <si>
    <t>FENG,ZHI-XUN</t>
    <phoneticPr fontId="6" type="noConversion"/>
  </si>
  <si>
    <t>新興國小-陳侑澤</t>
    <phoneticPr fontId="2" type="noConversion"/>
  </si>
  <si>
    <t>CHEN,YU-TSE</t>
  </si>
  <si>
    <t>仁愛國小-邱 澈</t>
    <phoneticPr fontId="6" type="noConversion"/>
  </si>
  <si>
    <t>QIU,CHE</t>
    <phoneticPr fontId="6" type="noConversion"/>
  </si>
  <si>
    <t>大成國小-林宥頵</t>
    <phoneticPr fontId="2" type="noConversion"/>
  </si>
  <si>
    <t>LIN,YU-CHUN</t>
  </si>
  <si>
    <t>崇明國小-劉承恩</t>
    <phoneticPr fontId="2" type="noConversion"/>
  </si>
  <si>
    <t>LIU,CHENG-EN</t>
  </si>
  <si>
    <t>大成國小-曾柏化</t>
    <phoneticPr fontId="2" type="noConversion"/>
  </si>
  <si>
    <t>Zeng bo hua</t>
  </si>
  <si>
    <t>崇明國小-林承雍</t>
    <phoneticPr fontId="2" type="noConversion"/>
  </si>
  <si>
    <t>LIN,CHENG-YONG</t>
  </si>
  <si>
    <t>大成國小-簡嘉辰</t>
    <phoneticPr fontId="2" type="noConversion"/>
  </si>
  <si>
    <t>CHIEN,CHIA-CHEN</t>
  </si>
  <si>
    <t>崇學國小-吳紳睿</t>
    <phoneticPr fontId="2" type="noConversion"/>
  </si>
  <si>
    <t>WU,SHEN-RUI</t>
  </si>
  <si>
    <t>新化國小-蔡恒睿</t>
    <phoneticPr fontId="6" type="noConversion"/>
  </si>
  <si>
    <t>CAI,HENG-RUI</t>
  </si>
  <si>
    <t>崇學國小-吳睿宸</t>
    <phoneticPr fontId="6" type="noConversion"/>
  </si>
  <si>
    <t>WU, RUI-CHEN</t>
  </si>
  <si>
    <t>新化國小-萬昱辰</t>
    <phoneticPr fontId="6" type="noConversion"/>
  </si>
  <si>
    <t>WAN,YU-CHEN</t>
  </si>
  <si>
    <t>崇學國小-蘇建勳</t>
    <phoneticPr fontId="6" type="noConversion"/>
  </si>
  <si>
    <t>SU,JIAN-XIONG</t>
  </si>
  <si>
    <t>新化國小-黃千祐</t>
    <phoneticPr fontId="6" type="noConversion"/>
  </si>
  <si>
    <t>HUANG,QIAN-YOU</t>
    <phoneticPr fontId="6" type="noConversion"/>
  </si>
  <si>
    <t>崇學國小-王晨碩</t>
    <phoneticPr fontId="6" type="noConversion"/>
  </si>
  <si>
    <t>WANG,CHEN-SHUO</t>
  </si>
  <si>
    <t>五甲國小-高晨碩</t>
    <phoneticPr fontId="2" type="noConversion"/>
  </si>
  <si>
    <t>GAO,CHEN-SHUO</t>
  </si>
  <si>
    <t>裕文國小-王子維</t>
    <phoneticPr fontId="2" type="noConversion"/>
  </si>
  <si>
    <t>WANG ZI WEI</t>
  </si>
  <si>
    <t>五甲國小-蕭宇恩</t>
    <phoneticPr fontId="2" type="noConversion"/>
  </si>
  <si>
    <t>HSIAO,YU-EN</t>
  </si>
  <si>
    <t>裕文國小-陳艾可</t>
    <phoneticPr fontId="2" type="noConversion"/>
  </si>
  <si>
    <t>CHEN AI KE</t>
  </si>
  <si>
    <t>五甲國小-盧楷崴</t>
    <phoneticPr fontId="2" type="noConversion"/>
  </si>
  <si>
    <t>LU,KAI-WEI</t>
  </si>
  <si>
    <t>裕文國小-趙韋睿</t>
    <phoneticPr fontId="2" type="noConversion"/>
  </si>
  <si>
    <t>ZHAO WEI RUI</t>
  </si>
  <si>
    <t>鹽水國小-楊項安</t>
    <phoneticPr fontId="2" type="noConversion"/>
  </si>
  <si>
    <t>YANG,HSIANG-AN</t>
  </si>
  <si>
    <t>裕文國小-黃品傑</t>
    <phoneticPr fontId="2" type="noConversion"/>
  </si>
  <si>
    <t>HUANG PIN JIE</t>
  </si>
  <si>
    <t>德高國小-劉宇宸</t>
    <phoneticPr fontId="6" type="noConversion"/>
  </si>
  <si>
    <t>LIU,YU-CHEN</t>
  </si>
  <si>
    <t>德高國小-陳子委</t>
    <phoneticPr fontId="6" type="noConversion"/>
  </si>
  <si>
    <t>CHEN,ZI-WEI</t>
    <phoneticPr fontId="6" type="noConversion"/>
  </si>
  <si>
    <t>德高國小-楊恩喜</t>
    <phoneticPr fontId="6" type="noConversion"/>
  </si>
  <si>
    <t>YANG,EN-XI</t>
    <phoneticPr fontId="6" type="noConversion"/>
  </si>
  <si>
    <t>德高國小-吳育瑋</t>
    <phoneticPr fontId="6" type="noConversion"/>
  </si>
  <si>
    <t>WU,YU-WEI</t>
    <phoneticPr fontId="6" type="noConversion"/>
  </si>
  <si>
    <t>日新國小-林恩守</t>
    <phoneticPr fontId="2" type="noConversion"/>
  </si>
  <si>
    <t>LIN,EN-SHOU</t>
  </si>
  <si>
    <t>日新國小-莊侑熙</t>
    <phoneticPr fontId="2" type="noConversion"/>
  </si>
  <si>
    <t>ZHUANG,YOU-XI</t>
  </si>
  <si>
    <t>日新國小-林柏伸</t>
    <phoneticPr fontId="2" type="noConversion"/>
  </si>
  <si>
    <t>LIN,BO-SHEN</t>
  </si>
  <si>
    <t>日新國小-鄭宇希</t>
    <phoneticPr fontId="2" type="noConversion"/>
  </si>
  <si>
    <t>ZHENG,YU-XI</t>
  </si>
  <si>
    <t>新興國小-陳晏然</t>
    <phoneticPr fontId="2" type="noConversion"/>
  </si>
  <si>
    <t>CHEN YAN RAN</t>
  </si>
  <si>
    <t>新興國小-林炯亨</t>
    <phoneticPr fontId="2" type="noConversion"/>
  </si>
  <si>
    <t>LIN,CHIUNG-HENG</t>
  </si>
  <si>
    <t>新興國小-張孟暄</t>
    <phoneticPr fontId="2" type="noConversion"/>
  </si>
  <si>
    <t>CHANG,MENG-HSUAN</t>
    <phoneticPr fontId="6" type="noConversion"/>
  </si>
  <si>
    <t>新興國小-馬杰睿</t>
    <phoneticPr fontId="2" type="noConversion"/>
  </si>
  <si>
    <t>MA,CHIEH-JUI</t>
  </si>
  <si>
    <t>大成國小-李享祐</t>
    <phoneticPr fontId="2" type="noConversion"/>
  </si>
  <si>
    <t>LI,HSIANG-YU</t>
  </si>
  <si>
    <t>大成國小-楊皓喆</t>
    <phoneticPr fontId="2" type="noConversion"/>
  </si>
  <si>
    <t>Yang Hao Che</t>
  </si>
  <si>
    <t>大成國小-陳昱誠</t>
    <phoneticPr fontId="2" type="noConversion"/>
  </si>
  <si>
    <t xml:space="preserve">CHEN,YU-CHENG </t>
  </si>
  <si>
    <t>大成國小-林奕丞</t>
    <phoneticPr fontId="2" type="noConversion"/>
  </si>
  <si>
    <t>Lin,YI-CHENG</t>
  </si>
  <si>
    <t>新化國小-尤楷維</t>
    <phoneticPr fontId="6" type="noConversion"/>
  </si>
  <si>
    <t>YOU,KAI-WEI</t>
  </si>
  <si>
    <t>新化國小-李豪育</t>
    <phoneticPr fontId="6" type="noConversion"/>
  </si>
  <si>
    <t>LI,HAO-YU</t>
  </si>
  <si>
    <t>新化國小-黃詮勝</t>
    <phoneticPr fontId="6" type="noConversion"/>
  </si>
  <si>
    <t>HUANG,QUAN-SHENG</t>
  </si>
  <si>
    <t>新化國小-林翔</t>
    <phoneticPr fontId="6" type="noConversion"/>
  </si>
  <si>
    <t>LIN,XIANG</t>
  </si>
  <si>
    <t>五甲國小-高健翔</t>
    <phoneticPr fontId="2" type="noConversion"/>
  </si>
  <si>
    <t>GAO,JIAN-XIANG</t>
  </si>
  <si>
    <t>五甲國小-楊仕謙</t>
    <phoneticPr fontId="2" type="noConversion"/>
  </si>
  <si>
    <t>YANG,SHI-QIAN</t>
  </si>
  <si>
    <t>五甲國小-林品任</t>
    <phoneticPr fontId="2" type="noConversion"/>
  </si>
  <si>
    <t>LIN,PIN-REN</t>
  </si>
  <si>
    <t>國女單打</t>
  </si>
  <si>
    <t>國女雙打</t>
  </si>
  <si>
    <t>國男單打</t>
  </si>
  <si>
    <t>國男雙打</t>
  </si>
  <si>
    <r>
      <t>仁德國中-郭珉惟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</si>
  <si>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KUO,MIN-WEI</t>
    <phoneticPr fontId="6" type="noConversion"/>
  </si>
  <si>
    <t>下營國中-姜方筑/姜侑妡</t>
    <phoneticPr fontId="2" type="noConversion"/>
  </si>
  <si>
    <t>Chiang Fang-chu/Jiang You-xin</t>
    <phoneticPr fontId="2" type="noConversion"/>
  </si>
  <si>
    <r>
      <t>仁德國中-蕭緯綸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</si>
  <si>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XIAO,WEI-LUN</t>
  </si>
  <si>
    <r>
      <t>仁德國中-方仁甫/張翊安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</si>
  <si>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FANG,JEN-FU/CHANG,YI-AN</t>
    <phoneticPr fontId="2" type="noConversion"/>
  </si>
  <si>
    <r>
      <t>永康國中-溫苡安</t>
    </r>
    <r>
      <rPr>
        <sz val="12"/>
        <color rgb="FFFF0000"/>
        <rFont val="標楷體"/>
        <family val="4"/>
        <charset val="136"/>
      </rPr>
      <t>(1)</t>
    </r>
    <phoneticPr fontId="2" type="noConversion"/>
  </si>
  <si>
    <t>WEN YI AN</t>
  </si>
  <si>
    <r>
      <t>永康國中-鍾沛芹/曾乙庭</t>
    </r>
    <r>
      <rPr>
        <sz val="12"/>
        <color rgb="FFFF0000"/>
        <rFont val="標楷體"/>
        <family val="4"/>
        <charset val="136"/>
      </rPr>
      <t>(2)</t>
    </r>
    <phoneticPr fontId="2" type="noConversion"/>
  </si>
  <si>
    <t>CHUNG PEI CHING/TSENG YI TING</t>
    <phoneticPr fontId="2" type="noConversion"/>
  </si>
  <si>
    <r>
      <t>仁德國中-游翔淵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</si>
  <si>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YOU,XIANG-YUAN</t>
    <phoneticPr fontId="6" type="noConversion"/>
  </si>
  <si>
    <r>
      <t>仁德國中-方仁宏/桑祺軒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</si>
  <si>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FANG,JEN-HUNG/SANG,CHI-HSUAN</t>
    <phoneticPr fontId="2" type="noConversion"/>
  </si>
  <si>
    <t>永康國中-張簡山慈</t>
    <phoneticPr fontId="2" type="noConversion"/>
  </si>
  <si>
    <t>CHANGCHEN SHAN TZU</t>
  </si>
  <si>
    <t>永康國中-陳沛瑄/翁意雯</t>
    <phoneticPr fontId="2" type="noConversion"/>
  </si>
  <si>
    <t>CHEN PEI HSUAN/WENG YI-WEN</t>
    <phoneticPr fontId="2" type="noConversion"/>
  </si>
  <si>
    <t>仁德國中-郭羿廷</t>
    <phoneticPr fontId="6" type="noConversion"/>
  </si>
  <si>
    <t>KUO,YI-TING</t>
  </si>
  <si>
    <t>仁德國中-王彥清/翁鋒鈞</t>
    <phoneticPr fontId="6" type="noConversion"/>
  </si>
  <si>
    <t>WAMG,YEN-CHING/WENG,FENG-JUN</t>
    <phoneticPr fontId="2" type="noConversion"/>
  </si>
  <si>
    <t>永康國中-陳琪穎</t>
    <phoneticPr fontId="2" type="noConversion"/>
  </si>
  <si>
    <t>CHEN,CHI-YING</t>
  </si>
  <si>
    <t>永康國中-王紫妘/張瑞芯</t>
    <phoneticPr fontId="6" type="noConversion"/>
  </si>
  <si>
    <t>WANG,TZU-YUN/CHANG,JUI-HSIN</t>
    <phoneticPr fontId="2" type="noConversion"/>
  </si>
  <si>
    <t>仁德國中-王彥軒</t>
    <phoneticPr fontId="6" type="noConversion"/>
  </si>
  <si>
    <t>WANG,YEN-HSUAN</t>
  </si>
  <si>
    <t>仁德國中-陳翊宸/李承睿</t>
    <phoneticPr fontId="6" type="noConversion"/>
  </si>
  <si>
    <t>CHEN,YI-CHEN/LI,CHENG-JUI</t>
    <phoneticPr fontId="6" type="noConversion"/>
  </si>
  <si>
    <t>永康國中-陳珉緳</t>
    <phoneticPr fontId="6" type="noConversion"/>
  </si>
  <si>
    <t>CHEN,MIN-CHIEH</t>
  </si>
  <si>
    <t>永康國中-潘莘蓓/徐瑋蓶</t>
    <phoneticPr fontId="2" type="noConversion"/>
  </si>
  <si>
    <t>PAN,HSIN-PEI/HSU WEI WEI</t>
    <phoneticPr fontId="2" type="noConversion"/>
  </si>
  <si>
    <t>仁德國中-朱敬右</t>
    <phoneticPr fontId="6" type="noConversion"/>
  </si>
  <si>
    <t>JU,JING-YOU</t>
  </si>
  <si>
    <t>仁德國中-呂承叡/張庭翔</t>
    <phoneticPr fontId="6" type="noConversion"/>
  </si>
  <si>
    <t>LU,CHENG-JUI/CHANG,TING-HSIANG</t>
    <phoneticPr fontId="2" type="noConversion"/>
  </si>
  <si>
    <t>永康國中-黃璿芳</t>
    <phoneticPr fontId="2" type="noConversion"/>
  </si>
  <si>
    <t>HUANG,HSUAN-FANG</t>
  </si>
  <si>
    <t>後甲國中-郭芊妤/楊舒淇</t>
    <phoneticPr fontId="2" type="noConversion"/>
  </si>
  <si>
    <t>GUO,CHIAN-YU/YANG,SHU-CHI</t>
    <phoneticPr fontId="2" type="noConversion"/>
  </si>
  <si>
    <t>仁德國中-林柏睿</t>
    <phoneticPr fontId="6" type="noConversion"/>
  </si>
  <si>
    <t>LIN,PO-JUI</t>
    <phoneticPr fontId="6" type="noConversion"/>
  </si>
  <si>
    <t>下營國中-姜冠圻/陳聖文</t>
    <phoneticPr fontId="2" type="noConversion"/>
  </si>
  <si>
    <t>Chiang Kuan-chi/Chen Sheng-wen</t>
    <phoneticPr fontId="2" type="noConversion"/>
  </si>
  <si>
    <t>南寧高中(國中部)-吳喬茵</t>
    <phoneticPr fontId="6" type="noConversion"/>
  </si>
  <si>
    <t>新東國中-潘季萱/鄭羽萱</t>
    <phoneticPr fontId="6" type="noConversion"/>
  </si>
  <si>
    <t>Pan Chi Hsuan/Zheng Yu Xuan</t>
    <phoneticPr fontId="6" type="noConversion"/>
  </si>
  <si>
    <t>仁德國中-沈煒翰</t>
    <phoneticPr fontId="6" type="noConversion"/>
  </si>
  <si>
    <t>SHEN,WEI-HAN</t>
  </si>
  <si>
    <t>下營國中-林上祐/黃永淇</t>
    <phoneticPr fontId="2" type="noConversion"/>
  </si>
  <si>
    <t>Lin Shang-you/Huang Yong-qi</t>
    <phoneticPr fontId="2" type="noConversion"/>
  </si>
  <si>
    <t>後甲國中-黃湘畇</t>
    <phoneticPr fontId="2" type="noConversion"/>
  </si>
  <si>
    <t>新東國中-游子萱/張殷綺</t>
    <phoneticPr fontId="6" type="noConversion"/>
  </si>
  <si>
    <t>You Zi Xuan/Chang Yin Chi</t>
    <phoneticPr fontId="6" type="noConversion"/>
  </si>
  <si>
    <t>仁德國中-陳劭傑</t>
    <phoneticPr fontId="6" type="noConversion"/>
  </si>
  <si>
    <t>CHEN,SHAO-CHIEH</t>
  </si>
  <si>
    <t>下營國中-蔡皓宸/洪嘉侑</t>
    <phoneticPr fontId="2" type="noConversion"/>
  </si>
  <si>
    <t>Cai Hao-chen/Hong Jia-you</t>
    <phoneticPr fontId="2" type="noConversion"/>
  </si>
  <si>
    <t>後甲國中-哀恬歆</t>
    <phoneticPr fontId="2" type="noConversion"/>
  </si>
  <si>
    <t>新東國中-薛棉方/劉書函</t>
    <phoneticPr fontId="6" type="noConversion"/>
  </si>
  <si>
    <t>Xue Mian Fang/Liu Shu Han</t>
    <phoneticPr fontId="6" type="noConversion"/>
  </si>
  <si>
    <t>仁德國中-張家潤</t>
    <phoneticPr fontId="6" type="noConversion"/>
  </si>
  <si>
    <t>CHANG,CHIA-JUI</t>
  </si>
  <si>
    <t>下營國中-陳柏善/林恆宇</t>
    <phoneticPr fontId="2" type="noConversion"/>
  </si>
  <si>
    <t>Chen Bai-shan/Lin Heng-yu</t>
    <phoneticPr fontId="2" type="noConversion"/>
  </si>
  <si>
    <t>後甲國中-劉梓茵</t>
    <phoneticPr fontId="2" type="noConversion"/>
  </si>
  <si>
    <t>LIU,TZU-YIN</t>
  </si>
  <si>
    <t>新東國中-蔡景琳/許禕偼</t>
    <phoneticPr fontId="6" type="noConversion"/>
  </si>
  <si>
    <t>Tsai Ching Lin/Hsu Yi Chien</t>
    <phoneticPr fontId="6" type="noConversion"/>
  </si>
  <si>
    <t>仁德國中-蔡成騫</t>
    <phoneticPr fontId="6" type="noConversion"/>
  </si>
  <si>
    <t>CAI,CHENG-QIAN</t>
  </si>
  <si>
    <t>下營國中-吳重亮/王威承</t>
    <phoneticPr fontId="2" type="noConversion"/>
  </si>
  <si>
    <t>Wu Chung-liang/Wang Wei-cheng</t>
    <phoneticPr fontId="2" type="noConversion"/>
  </si>
  <si>
    <t>新化國中-陳貽婷</t>
    <phoneticPr fontId="2" type="noConversion"/>
  </si>
  <si>
    <t>CHEN,I-TING</t>
  </si>
  <si>
    <t>新東國中-郭嵐伊/鄭淯芸</t>
    <phoneticPr fontId="6" type="noConversion"/>
  </si>
  <si>
    <t>Guo Lan Yi/Zheng Yu Yun</t>
    <phoneticPr fontId="6" type="noConversion"/>
  </si>
  <si>
    <t>和順國中-徐鴻翔</t>
    <phoneticPr fontId="2" type="noConversion"/>
  </si>
  <si>
    <t>SYU,HONG-SIANG</t>
  </si>
  <si>
    <t>和順國中-許宏維/王柏穎</t>
    <phoneticPr fontId="2" type="noConversion"/>
  </si>
  <si>
    <t>Hong-Wei Xu/WANG,BAI-YING</t>
    <phoneticPr fontId="2" type="noConversion"/>
  </si>
  <si>
    <t>新化國中-楊舒涵</t>
    <phoneticPr fontId="2" type="noConversion"/>
  </si>
  <si>
    <t>YANG,SHU-HAN</t>
  </si>
  <si>
    <r>
      <t>新興國中-薛元琇/蔡沁蓉</t>
    </r>
    <r>
      <rPr>
        <sz val="12"/>
        <color rgb="FFFF0000"/>
        <rFont val="標楷體"/>
        <family val="4"/>
        <charset val="136"/>
      </rPr>
      <t>(5)</t>
    </r>
    <phoneticPr fontId="6" type="noConversion"/>
  </si>
  <si>
    <t>HSUEH,YUAN-HSIU/TSAI,CHIN-JUNG</t>
    <phoneticPr fontId="6" type="noConversion"/>
  </si>
  <si>
    <t>和順國中-徐承諒</t>
    <phoneticPr fontId="2" type="noConversion"/>
  </si>
  <si>
    <t>SYU,CHENG-LIANG</t>
  </si>
  <si>
    <t>後甲國中-邱  恩/翁永宸</t>
    <phoneticPr fontId="6" type="noConversion"/>
  </si>
  <si>
    <t>CIOU,EN/WENG,YONG-CHEN</t>
    <phoneticPr fontId="2" type="noConversion"/>
  </si>
  <si>
    <t>新興國中-賀雅絹</t>
    <phoneticPr fontId="2" type="noConversion"/>
  </si>
  <si>
    <t>HE,YA-JUAN</t>
    <phoneticPr fontId="6" type="noConversion"/>
  </si>
  <si>
    <t>德光高中(國中部)-蔡語彤/蘇新甯</t>
    <phoneticPr fontId="2" type="noConversion"/>
  </si>
  <si>
    <t>TSAI, Yu-Tung/SU, Hsin-Ning</t>
    <phoneticPr fontId="2" type="noConversion"/>
  </si>
  <si>
    <t>和順國中-林宜鴻</t>
    <phoneticPr fontId="2" type="noConversion"/>
  </si>
  <si>
    <t>Yi-Hong Lin</t>
  </si>
  <si>
    <t>新化國中-蘇亮宇/林子軒</t>
    <phoneticPr fontId="2" type="noConversion"/>
  </si>
  <si>
    <t>SU,LIANG-YU/LIN,TZU-HSUAN</t>
    <phoneticPr fontId="2" type="noConversion"/>
  </si>
  <si>
    <t>新興國中-林采霓</t>
    <phoneticPr fontId="2" type="noConversion"/>
  </si>
  <si>
    <t>LIN,TSAI-NI</t>
    <phoneticPr fontId="6" type="noConversion"/>
  </si>
  <si>
    <r>
      <t>大灣高中(國中部)-蔡沛君/黃惠欣</t>
    </r>
    <r>
      <rPr>
        <sz val="12"/>
        <color rgb="FFFF0000"/>
        <rFont val="標楷體"/>
        <family val="4"/>
        <charset val="136"/>
      </rPr>
      <t>(1)</t>
    </r>
    <phoneticPr fontId="2" type="noConversion"/>
  </si>
  <si>
    <t>TSAI,PEI-CHUN/HUANG,HUI-HSIN</t>
    <phoneticPr fontId="2" type="noConversion"/>
  </si>
  <si>
    <t>和順國中-莊旻翰</t>
    <phoneticPr fontId="2" type="noConversion"/>
  </si>
  <si>
    <t>ZHUANG,MIN-HAN</t>
  </si>
  <si>
    <t>新化國中-陳哲佑/陳昱安</t>
    <phoneticPr fontId="2" type="noConversion"/>
  </si>
  <si>
    <t>CHEN,CHE-YU/CHEN,YU-AN</t>
    <phoneticPr fontId="2" type="noConversion"/>
  </si>
  <si>
    <t>新興國中-蘇仙韻</t>
    <phoneticPr fontId="2" type="noConversion"/>
  </si>
  <si>
    <t>SU,HSIAN-YUN</t>
    <phoneticPr fontId="6" type="noConversion"/>
  </si>
  <si>
    <r>
      <t>復興國中-顏岑嬡/黃睿忻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</si>
  <si>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YEN,TSEN-AI/HUANG,JUI-HSIN</t>
    <phoneticPr fontId="6" type="noConversion"/>
  </si>
  <si>
    <t>和順國中-莊旻凱</t>
    <phoneticPr fontId="2" type="noConversion"/>
  </si>
  <si>
    <t>ZHUANG,MIN-KAI</t>
  </si>
  <si>
    <t>新東國中-吳冠陞/潘宥翰</t>
    <phoneticPr fontId="6" type="noConversion"/>
  </si>
  <si>
    <t>Wu Kuan Sheng/Pan Yu Han</t>
    <phoneticPr fontId="6" type="noConversion"/>
  </si>
  <si>
    <t>德光高中(國中部)-王宥晴</t>
    <phoneticPr fontId="2" type="noConversion"/>
  </si>
  <si>
    <t>WANG, Yu-Ching</t>
  </si>
  <si>
    <t>和順國中-李宜昇</t>
    <phoneticPr fontId="2" type="noConversion"/>
  </si>
  <si>
    <t>LI,YI-SHENG</t>
  </si>
  <si>
    <t>新東國中-林育瑞/顏顗夏</t>
    <phoneticPr fontId="6" type="noConversion"/>
  </si>
  <si>
    <t>Lin Yu Ruei/Yen Yi Sia</t>
    <phoneticPr fontId="6" type="noConversion"/>
  </si>
  <si>
    <t>德光高中(國中部)-陳令婕</t>
    <phoneticPr fontId="2" type="noConversion"/>
  </si>
  <si>
    <t>CHEN, Ling-Chieh</t>
  </si>
  <si>
    <t>和順國中-江宇翔</t>
    <phoneticPr fontId="2" type="noConversion"/>
  </si>
  <si>
    <t>JIANG,YU-XIANG</t>
  </si>
  <si>
    <t>新東國中-許錠逸/鐘釩軒</t>
    <phoneticPr fontId="6" type="noConversion"/>
  </si>
  <si>
    <t>Xu Ding Yi/Zong Fan xuan</t>
    <phoneticPr fontId="6" type="noConversion"/>
  </si>
  <si>
    <t>建興國中-王苡真</t>
    <phoneticPr fontId="2" type="noConversion"/>
  </si>
  <si>
    <t>WANG YEGEN</t>
  </si>
  <si>
    <t>南光中學-林鉑鈞</t>
    <phoneticPr fontId="2" type="noConversion"/>
  </si>
  <si>
    <t>LIN,PO-CHUN</t>
  </si>
  <si>
    <t>新東國中-許瑞恆/顏伯諺</t>
    <phoneticPr fontId="6" type="noConversion"/>
  </si>
  <si>
    <t>Hsu Jui Heng/Yen Bo Yan</t>
    <phoneticPr fontId="6" type="noConversion"/>
  </si>
  <si>
    <t>鹽水國中-詹如潔</t>
    <phoneticPr fontId="2" type="noConversion"/>
  </si>
  <si>
    <t>南寧高中(國中部)-徐唯廷</t>
    <phoneticPr fontId="6" type="noConversion"/>
  </si>
  <si>
    <t>HSU,WEI-TING</t>
    <phoneticPr fontId="6" type="noConversion"/>
  </si>
  <si>
    <t>新興國中-鄭建岳/鄭穎謙</t>
    <phoneticPr fontId="2" type="noConversion"/>
  </si>
  <si>
    <t>ZHENG,YING-QIAN/ZHENG,JIAN-YUE</t>
    <phoneticPr fontId="6" type="noConversion"/>
  </si>
  <si>
    <t>鹽水國中-陳盈妤</t>
    <phoneticPr fontId="2" type="noConversion"/>
  </si>
  <si>
    <t>CHEN,YING-YU</t>
  </si>
  <si>
    <t>後甲國中-郭軒睿</t>
    <phoneticPr fontId="2" type="noConversion"/>
  </si>
  <si>
    <t>KUO, HSUAN-JUI</t>
  </si>
  <si>
    <t>新興國中-沈佑星/阮淮霖</t>
    <phoneticPr fontId="6" type="noConversion"/>
  </si>
  <si>
    <t>SHEN,YOU-XING/RUAN,HUAI-LIN</t>
    <phoneticPr fontId="2" type="noConversion"/>
  </si>
  <si>
    <t>佳里國中-黃品馨</t>
    <phoneticPr fontId="2" type="noConversion"/>
  </si>
  <si>
    <t>HUANG,PIN-HSIN</t>
  </si>
  <si>
    <t>後甲國中-莊禹千</t>
    <phoneticPr fontId="2" type="noConversion"/>
  </si>
  <si>
    <t>JHUANG,YU-CIAN</t>
  </si>
  <si>
    <t>新興國中-蘇展/  姚建廷</t>
    <phoneticPr fontId="6" type="noConversion"/>
  </si>
  <si>
    <t>Su zhan/YAO,JIAN-TING</t>
    <phoneticPr fontId="6" type="noConversion"/>
  </si>
  <si>
    <t>佳里國中-陳妍安</t>
    <phoneticPr fontId="6" type="noConversion"/>
  </si>
  <si>
    <t>CHEN,YAN-AN</t>
    <phoneticPr fontId="6" type="noConversion"/>
  </si>
  <si>
    <t>後甲國中-李岳鴻</t>
    <phoneticPr fontId="2" type="noConversion"/>
  </si>
  <si>
    <t>LI,YUE-HONG</t>
  </si>
  <si>
    <t>新興國中-詹品紘/王浩喆</t>
    <phoneticPr fontId="6" type="noConversion"/>
  </si>
  <si>
    <t>ZHAN,PIN-HONG/WANG,HAO-ZHE</t>
    <phoneticPr fontId="6" type="noConversion"/>
  </si>
  <si>
    <t>佳里國中-郭宥潁</t>
    <phoneticPr fontId="6" type="noConversion"/>
  </si>
  <si>
    <t>GUO,YOU-YING</t>
    <phoneticPr fontId="6" type="noConversion"/>
  </si>
  <si>
    <t>新化國中-黃千峰</t>
    <phoneticPr fontId="6" type="noConversion"/>
  </si>
  <si>
    <t>HUANG,CHIEN-FENG</t>
    <phoneticPr fontId="6" type="noConversion"/>
  </si>
  <si>
    <t>德光高中(國中部)-王威仁/楊川德</t>
    <phoneticPr fontId="2" type="noConversion"/>
  </si>
  <si>
    <t>WANG, Wei-Ren/YANG, Chuan-Te</t>
    <phoneticPr fontId="2" type="noConversion"/>
  </si>
  <si>
    <t>佳里國中-李宥萱</t>
    <phoneticPr fontId="6" type="noConversion"/>
  </si>
  <si>
    <t>LI,YOU-XUAN</t>
    <phoneticPr fontId="6" type="noConversion"/>
  </si>
  <si>
    <t>新化國中-陳瑞鋒</t>
    <phoneticPr fontId="6" type="noConversion"/>
  </si>
  <si>
    <t>CHEN, RUI-FENG</t>
    <phoneticPr fontId="6" type="noConversion"/>
  </si>
  <si>
    <t>德光高中(國中部)-賴奕誠/王宸佑</t>
    <phoneticPr fontId="2" type="noConversion"/>
  </si>
  <si>
    <t>LAI, Yi-Cheng/WANG, Cheng-Yu</t>
    <phoneticPr fontId="2" type="noConversion"/>
  </si>
  <si>
    <t>大灣高中(國中部)-邱暐嬡</t>
    <phoneticPr fontId="2" type="noConversion"/>
  </si>
  <si>
    <t>CHIU,WEI-AI</t>
  </si>
  <si>
    <t>新化國中-鄭崴遙</t>
    <phoneticPr fontId="6" type="noConversion"/>
  </si>
  <si>
    <t>ZHENG, WEI-YAO</t>
    <phoneticPr fontId="6" type="noConversion"/>
  </si>
  <si>
    <t>佳里國中-林秉威/陳冠學</t>
    <phoneticPr fontId="2" type="noConversion"/>
  </si>
  <si>
    <t>LIN,BING-WEI/CHEN,KUAN-HSUEH</t>
    <phoneticPr fontId="6" type="noConversion"/>
  </si>
  <si>
    <t>大灣高中(國中部)-葉于禎</t>
    <phoneticPr fontId="2" type="noConversion"/>
  </si>
  <si>
    <t>YEH,YU-CHEN</t>
  </si>
  <si>
    <t>新化國中-楊淯崴</t>
    <phoneticPr fontId="6" type="noConversion"/>
  </si>
  <si>
    <t>YANG, YU-WEI</t>
    <phoneticPr fontId="6" type="noConversion"/>
  </si>
  <si>
    <t>佳里國中-黃旻勗/郭宇傑</t>
    <phoneticPr fontId="6" type="noConversion"/>
  </si>
  <si>
    <t>HUANG,MIN-HSU/GUO,YU-JIE</t>
    <phoneticPr fontId="6" type="noConversion"/>
  </si>
  <si>
    <t>復興國中-呂明憶</t>
    <phoneticPr fontId="6" type="noConversion"/>
  </si>
  <si>
    <t>LU,MING-I</t>
    <phoneticPr fontId="6" type="noConversion"/>
  </si>
  <si>
    <t>新化國中-張耿維</t>
    <phoneticPr fontId="2" type="noConversion"/>
  </si>
  <si>
    <t>CHANG,KENG-WEI</t>
    <phoneticPr fontId="6" type="noConversion"/>
  </si>
  <si>
    <t>大灣高中(國中部)-高晉傑/周詳翰</t>
    <phoneticPr fontId="2" type="noConversion"/>
  </si>
  <si>
    <t>GAO,JIN-JIE/CHOU,SIANG-HAN</t>
    <phoneticPr fontId="2" type="noConversion"/>
  </si>
  <si>
    <t>新化國中-胡日昂</t>
    <phoneticPr fontId="6" type="noConversion"/>
  </si>
  <si>
    <t>HU,JIH-ANG</t>
  </si>
  <si>
    <r>
      <t>大灣高中(國中部)-葉醇迦/杞宥愷</t>
    </r>
    <r>
      <rPr>
        <sz val="12"/>
        <color rgb="FFFF0000"/>
        <rFont val="標楷體"/>
        <family val="4"/>
        <charset val="136"/>
      </rPr>
      <t>(4)</t>
    </r>
    <phoneticPr fontId="2" type="noConversion"/>
  </si>
  <si>
    <t>YEH,CHUN-CHIA/CHI,YU-KAI</t>
    <phoneticPr fontId="2" type="noConversion"/>
  </si>
  <si>
    <t>新化國中-蔡孟宸</t>
    <phoneticPr fontId="2" type="noConversion"/>
  </si>
  <si>
    <t>TSAI,MENG-CHEN</t>
  </si>
  <si>
    <t>大灣高中(國中部)-施相任/劉哲銘</t>
    <phoneticPr fontId="2" type="noConversion"/>
  </si>
  <si>
    <t>SHI XIANG-REN/LIU,CHE-MING</t>
    <phoneticPr fontId="2" type="noConversion"/>
  </si>
  <si>
    <t>新化國中-黃鋐予</t>
    <phoneticPr fontId="6" type="noConversion"/>
  </si>
  <si>
    <t>HUANG,HUNG-YU</t>
    <phoneticPr fontId="6" type="noConversion"/>
  </si>
  <si>
    <t>大灣高中(國中部)-楊于玄/阮翊桓</t>
    <phoneticPr fontId="2" type="noConversion"/>
  </si>
  <si>
    <t>YANG,YU-HSUAN/RUAN,YI-HUAN</t>
    <phoneticPr fontId="2" type="noConversion"/>
  </si>
  <si>
    <r>
      <t>新化國中-郭庭睿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</si>
  <si>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KUO,TING-JUI</t>
    <phoneticPr fontId="6" type="noConversion"/>
  </si>
  <si>
    <t>大灣高中(國中部)-陳慶恩/陳柏洋</t>
    <phoneticPr fontId="2" type="noConversion"/>
  </si>
  <si>
    <t>CHEN CHING EN/CHEN,PO-YANG</t>
    <phoneticPr fontId="2" type="noConversion"/>
  </si>
  <si>
    <t>新東國中-蕭泳元</t>
    <phoneticPr fontId="6" type="noConversion"/>
  </si>
  <si>
    <t>Hsaio Yung Yuan</t>
    <phoneticPr fontId="6" type="noConversion"/>
  </si>
  <si>
    <t>大灣高中(國中部)-洪晟閔/馬  正</t>
    <phoneticPr fontId="2" type="noConversion"/>
  </si>
  <si>
    <t>HUNG,SHENG-MIN/MA,CHENG</t>
    <phoneticPr fontId="2" type="noConversion"/>
  </si>
  <si>
    <t>新東國中-蘇柏政</t>
    <phoneticPr fontId="6" type="noConversion"/>
  </si>
  <si>
    <t>Su Bo Zheng</t>
    <phoneticPr fontId="6" type="noConversion"/>
  </si>
  <si>
    <t>大灣高中(國中部)-辛禹辰/黃品皓</t>
    <phoneticPr fontId="2" type="noConversion"/>
  </si>
  <si>
    <t>HSIN,YU-CHEN/HUANG,PIN-HAO</t>
    <phoneticPr fontId="2" type="noConversion"/>
  </si>
  <si>
    <t>新東國中-康涵博</t>
    <phoneticPr fontId="6" type="noConversion"/>
  </si>
  <si>
    <t>Kang Han Bo</t>
    <phoneticPr fontId="6" type="noConversion"/>
  </si>
  <si>
    <t>新東國中-鄭智源</t>
    <phoneticPr fontId="6" type="noConversion"/>
  </si>
  <si>
    <t>Zheng Zhi Yuan</t>
    <phoneticPr fontId="6" type="noConversion"/>
  </si>
  <si>
    <t>新東國中-曾子翟</t>
    <phoneticPr fontId="6" type="noConversion"/>
  </si>
  <si>
    <t>Tseng Tzu Chai</t>
    <phoneticPr fontId="6" type="noConversion"/>
  </si>
  <si>
    <t>新東國中-何祈漢</t>
    <phoneticPr fontId="6" type="noConversion"/>
  </si>
  <si>
    <t>He Qi Han</t>
    <phoneticPr fontId="6" type="noConversion"/>
  </si>
  <si>
    <t>新東國中-陳允懷</t>
    <phoneticPr fontId="6" type="noConversion"/>
  </si>
  <si>
    <t>Chen Yun Huai</t>
    <phoneticPr fontId="6" type="noConversion"/>
  </si>
  <si>
    <t>新東國中-戴宏澄</t>
    <phoneticPr fontId="6" type="noConversion"/>
  </si>
  <si>
    <t>Tai Hung Cheng</t>
    <phoneticPr fontId="6" type="noConversion"/>
  </si>
  <si>
    <t>新興國中-買柏叡</t>
    <phoneticPr fontId="6" type="noConversion"/>
  </si>
  <si>
    <t>MAI,BAI-RUI</t>
    <phoneticPr fontId="6" type="noConversion"/>
  </si>
  <si>
    <t>新興國中-呂侑維</t>
    <phoneticPr fontId="2" type="noConversion"/>
  </si>
  <si>
    <t>LU,YOU-WEI</t>
    <phoneticPr fontId="6" type="noConversion"/>
  </si>
  <si>
    <t>新興國中-盧冠勳</t>
    <phoneticPr fontId="2" type="noConversion"/>
  </si>
  <si>
    <t>LU,GUAN-XIONG</t>
    <phoneticPr fontId="6" type="noConversion"/>
  </si>
  <si>
    <t>新興國中-許子陽</t>
    <phoneticPr fontId="2" type="noConversion"/>
  </si>
  <si>
    <t>XU, ZI-YANG</t>
    <phoneticPr fontId="6" type="noConversion"/>
  </si>
  <si>
    <t>新興國中-葉家瑋</t>
    <phoneticPr fontId="2" type="noConversion"/>
  </si>
  <si>
    <t>YE, JIA-WEI</t>
    <phoneticPr fontId="6" type="noConversion"/>
  </si>
  <si>
    <t>新興國中-王弈棨</t>
    <phoneticPr fontId="2" type="noConversion"/>
  </si>
  <si>
    <t>WANG,YI-QI</t>
    <phoneticPr fontId="6" type="noConversion"/>
  </si>
  <si>
    <t>新興國中-楊穆洋</t>
    <phoneticPr fontId="2" type="noConversion"/>
  </si>
  <si>
    <t>YANG MU-YANG</t>
    <phoneticPr fontId="6" type="noConversion"/>
  </si>
  <si>
    <t>新興國中-林冠文</t>
    <phoneticPr fontId="2" type="noConversion"/>
  </si>
  <si>
    <t>LIN,KUAN-WEN</t>
    <phoneticPr fontId="6" type="noConversion"/>
  </si>
  <si>
    <t>新興國中-許逸飛</t>
    <phoneticPr fontId="2" type="noConversion"/>
  </si>
  <si>
    <t>HSU,I-FEI</t>
    <phoneticPr fontId="6" type="noConversion"/>
  </si>
  <si>
    <t>德光高中(國中部)-吳季桓</t>
    <phoneticPr fontId="2" type="noConversion"/>
  </si>
  <si>
    <t>WU, Chih-Huan</t>
  </si>
  <si>
    <t>德光高中(國中部)-賴楚昀</t>
    <phoneticPr fontId="2" type="noConversion"/>
  </si>
  <si>
    <t>LAI,Chu-Yun</t>
  </si>
  <si>
    <t>建興國中-賴廷宸</t>
    <phoneticPr fontId="2" type="noConversion"/>
  </si>
  <si>
    <t xml:space="preserve">LAI TING CHEN </t>
  </si>
  <si>
    <t>建興國中-王翊晉</t>
    <phoneticPr fontId="2" type="noConversion"/>
  </si>
  <si>
    <t>WANG I JIN</t>
  </si>
  <si>
    <t>鹽水國中-鄭建平</t>
    <phoneticPr fontId="2" type="noConversion"/>
  </si>
  <si>
    <t>JHENG,JIAN-PING</t>
  </si>
  <si>
    <t>佳里國中-侯宥誠</t>
    <phoneticPr fontId="6" type="noConversion"/>
  </si>
  <si>
    <t>HOU,YU-CHENG</t>
    <phoneticPr fontId="6" type="noConversion"/>
  </si>
  <si>
    <t>佳里國中-陳楷洪</t>
    <phoneticPr fontId="6" type="noConversion"/>
  </si>
  <si>
    <t>CHEN,KAI-HONG</t>
  </si>
  <si>
    <t>佳里國中-蔡迦同</t>
    <phoneticPr fontId="6" type="noConversion"/>
  </si>
  <si>
    <t>CAI,JIA-TONG</t>
    <phoneticPr fontId="6" type="noConversion"/>
  </si>
  <si>
    <t>大灣高中(國中部)-李玓叡</t>
    <phoneticPr fontId="2" type="noConversion"/>
  </si>
  <si>
    <t>LI,DI-RUI</t>
  </si>
  <si>
    <t>大灣高中(國中部)-陳冠酉</t>
    <phoneticPr fontId="2" type="noConversion"/>
  </si>
  <si>
    <t xml:space="preserve">CHEN,KUAN-YU  </t>
  </si>
  <si>
    <t>大灣高中(國中部)-黃梓熙</t>
    <phoneticPr fontId="2" type="noConversion"/>
  </si>
  <si>
    <t>HUANG,TZU-HSI</t>
  </si>
  <si>
    <t>大灣高中(國中部)-蔡秉倫</t>
    <phoneticPr fontId="2" type="noConversion"/>
  </si>
  <si>
    <t>TSAI,BING-LUN</t>
  </si>
  <si>
    <t>大灣高中(國中部)-陳浚宥</t>
    <phoneticPr fontId="2" type="noConversion"/>
  </si>
  <si>
    <t>CHEN,CHUN-YU</t>
  </si>
  <si>
    <t>大灣高中(國中部)-沈新硯</t>
    <phoneticPr fontId="2" type="noConversion"/>
  </si>
  <si>
    <t>SHEN,HSIN-YEN</t>
  </si>
  <si>
    <t>大灣高中(國中部)-康祐晟</t>
    <phoneticPr fontId="2" type="noConversion"/>
  </si>
  <si>
    <t>Kang,Yu-Cheng</t>
  </si>
  <si>
    <t>大灣高中(國中部)-周詮霖</t>
    <phoneticPr fontId="2" type="noConversion"/>
  </si>
  <si>
    <t>CHOU,CHUAN-LIN</t>
  </si>
  <si>
    <t>大灣高中(國中部)-楊郡傑</t>
    <phoneticPr fontId="2" type="noConversion"/>
  </si>
  <si>
    <t>YANG,JUN-JIE</t>
  </si>
  <si>
    <t>大灣高中(國中部)-黃胤誠</t>
    <phoneticPr fontId="2" type="noConversion"/>
  </si>
  <si>
    <t>HUANG,YIN-CHENG</t>
  </si>
  <si>
    <t>大灣高中(國中部)-蕭庭佑</t>
    <phoneticPr fontId="2" type="noConversion"/>
  </si>
  <si>
    <t>HSIAO,TING-YU</t>
  </si>
  <si>
    <t>大灣高中(國中部)-王  毅</t>
    <phoneticPr fontId="2" type="noConversion"/>
  </si>
  <si>
    <t>WANG,YI</t>
  </si>
  <si>
    <t>高女單打</t>
  </si>
  <si>
    <t>高女雙打</t>
  </si>
  <si>
    <t>高男單打</t>
  </si>
  <si>
    <t>高男雙打</t>
  </si>
  <si>
    <t>台南二中-吳亮萱</t>
    <phoneticPr fontId="6" type="noConversion"/>
  </si>
  <si>
    <t>WU,LIANG-HSUAN</t>
    <phoneticPr fontId="6" type="noConversion"/>
  </si>
  <si>
    <t>成大南工-莫家葳/辜淮穎</t>
    <phoneticPr fontId="6" type="noConversion"/>
  </si>
  <si>
    <t>Mok,Ka-Wai/Gu,huai-ying</t>
    <phoneticPr fontId="2" type="noConversion"/>
  </si>
  <si>
    <r>
      <t>成大南工-徐加城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</si>
  <si>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Hsu,Chia-Chen</t>
  </si>
  <si>
    <t>余振維/楊詠丞</t>
    <phoneticPr fontId="2" type="noConversion"/>
  </si>
  <si>
    <t>Yu,Zhen-Wei/Yang,Yong-Cheng</t>
    <phoneticPr fontId="2" type="noConversion"/>
  </si>
  <si>
    <r>
      <t>大灣高中-邱宇瑄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</si>
  <si>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CHIU,YU-HSUAN</t>
  </si>
  <si>
    <t>台南二中-魏嘉萱/魏宇婕</t>
    <phoneticPr fontId="6" type="noConversion"/>
  </si>
  <si>
    <t>WEI CHIA-HSUAN/WEI YU JIE</t>
    <phoneticPr fontId="2" type="noConversion"/>
  </si>
  <si>
    <t>成大南工-李易宸</t>
    <phoneticPr fontId="6" type="noConversion"/>
  </si>
  <si>
    <t>Lee,Yi-Chen</t>
    <phoneticPr fontId="6" type="noConversion"/>
  </si>
  <si>
    <t>蔡昌育/何鎮豪</t>
    <phoneticPr fontId="6" type="noConversion"/>
  </si>
  <si>
    <t>Tsai,Chang-Yu/He,Zhen-Hao</t>
    <phoneticPr fontId="6" type="noConversion"/>
  </si>
  <si>
    <t>大灣高中-黃品瑄</t>
    <phoneticPr fontId="2" type="noConversion"/>
  </si>
  <si>
    <t>HUANG,PIN-XUAN</t>
  </si>
  <si>
    <t>新豐高中-詹瑾宸/蕭淳如</t>
    <phoneticPr fontId="6" type="noConversion"/>
  </si>
  <si>
    <t>CHAN CHIN CHEN/XSIAO CHUN RU</t>
    <phoneticPr fontId="6" type="noConversion"/>
  </si>
  <si>
    <t>成大南工-洪福杰</t>
    <phoneticPr fontId="2" type="noConversion"/>
  </si>
  <si>
    <t>Hung,Fu-Jia</t>
    <phoneticPr fontId="6" type="noConversion"/>
  </si>
  <si>
    <t>吳立晟/林祐陞</t>
    <phoneticPr fontId="2" type="noConversion"/>
  </si>
  <si>
    <t>Wu,Li-Cheng/Lin You Sheng</t>
    <phoneticPr fontId="6" type="noConversion"/>
  </si>
  <si>
    <t>新豐高中-呂宥縉</t>
    <phoneticPr fontId="6" type="noConversion"/>
  </si>
  <si>
    <t>LU  YU  CHIN</t>
  </si>
  <si>
    <t>新豐高中-劉宸鈺/廖曉曼</t>
    <phoneticPr fontId="6" type="noConversion"/>
  </si>
  <si>
    <t>LIU CHEN YU/LIAO XIAO MAN</t>
    <phoneticPr fontId="6" type="noConversion"/>
  </si>
  <si>
    <t>成大南工-戴其呈</t>
    <phoneticPr fontId="2" type="noConversion"/>
  </si>
  <si>
    <t>Tai,Chi-Chen</t>
    <phoneticPr fontId="6" type="noConversion"/>
  </si>
  <si>
    <t>成大南工-方睿逸/林子睿</t>
    <phoneticPr fontId="2" type="noConversion"/>
  </si>
  <si>
    <t>Fang,Rui-Yi/Lin,zi-rui</t>
    <phoneticPr fontId="6" type="noConversion"/>
  </si>
  <si>
    <r>
      <t>新豐高中-楊雅玲</t>
    </r>
    <r>
      <rPr>
        <sz val="12"/>
        <color rgb="FFFF0000"/>
        <rFont val="標楷體"/>
        <family val="4"/>
        <charset val="136"/>
      </rPr>
      <t>(3)</t>
    </r>
    <phoneticPr fontId="6" type="noConversion"/>
  </si>
  <si>
    <t>YANG YA LING</t>
  </si>
  <si>
    <r>
      <t>新豐高中-詹雯琪/劉宇真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</si>
  <si>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CHAN WEN CHI/LIU YU-CHEN</t>
    <phoneticPr fontId="2" type="noConversion"/>
  </si>
  <si>
    <t>台南二中-鍾智淵</t>
    <phoneticPr fontId="6" type="noConversion"/>
  </si>
  <si>
    <t>成大南工-桑瑞亨/凃宗毅</t>
    <phoneticPr fontId="2" type="noConversion"/>
  </si>
  <si>
    <t>Sang,Jui-Heng/Tu,Tsung-Yi</t>
    <phoneticPr fontId="2" type="noConversion"/>
  </si>
  <si>
    <t>新營高中-陳羿均</t>
    <phoneticPr fontId="2" type="noConversion"/>
  </si>
  <si>
    <t>Chen Yi Jun</t>
  </si>
  <si>
    <r>
      <t>新豐高中-鄭巧筠/吳阡裴</t>
    </r>
    <r>
      <rPr>
        <sz val="12"/>
        <color rgb="FFFF0000"/>
        <rFont val="標楷體"/>
        <family val="4"/>
        <charset val="136"/>
      </rPr>
      <t>(1)</t>
    </r>
    <phoneticPr fontId="6" type="noConversion"/>
  </si>
  <si>
    <t>CHENG CHIAO YUN/WU CHIEN PEI</t>
    <phoneticPr fontId="2" type="noConversion"/>
  </si>
  <si>
    <t>台南二中-吳宇鎮</t>
    <phoneticPr fontId="6" type="noConversion"/>
  </si>
  <si>
    <t>WU,YU-JHEN</t>
    <phoneticPr fontId="6" type="noConversion"/>
  </si>
  <si>
    <t>台南二中-周忠佑/陳宥辰</t>
    <phoneticPr fontId="6" type="noConversion"/>
  </si>
  <si>
    <t>Zhou Zhong You/Chen You Chen</t>
    <phoneticPr fontId="6" type="noConversion"/>
  </si>
  <si>
    <t>德光高中-劉美芬</t>
    <phoneticPr fontId="2" type="noConversion"/>
  </si>
  <si>
    <t>LIU, Mei-Feng</t>
  </si>
  <si>
    <t>家齊高中-陳品妤/史靖榆</t>
    <phoneticPr fontId="6" type="noConversion"/>
  </si>
  <si>
    <t>Chen Pin Yu/Shi Jing Yu</t>
    <phoneticPr fontId="6" type="noConversion"/>
  </si>
  <si>
    <t>台南二中-蔡睿恩</t>
    <phoneticPr fontId="6" type="noConversion"/>
  </si>
  <si>
    <t>TSAI,JUI-EN</t>
    <phoneticPr fontId="6" type="noConversion"/>
  </si>
  <si>
    <t>台南二中-陳梓銨/趙士翔</t>
    <phoneticPr fontId="6" type="noConversion"/>
  </si>
  <si>
    <t>Chen Tzu An/Jhao Shih Siang</t>
    <phoneticPr fontId="6" type="noConversion"/>
  </si>
  <si>
    <r>
      <t>台南女中-翁子晴</t>
    </r>
    <r>
      <rPr>
        <sz val="12"/>
        <color rgb="FFFF0000"/>
        <rFont val="標楷體"/>
        <family val="4"/>
        <charset val="136"/>
      </rPr>
      <t>(4)</t>
    </r>
    <phoneticPr fontId="2" type="noConversion"/>
  </si>
  <si>
    <t>Wong,ZIH-CING</t>
  </si>
  <si>
    <t>新營高中-王敏馨/林晏儀</t>
    <phoneticPr fontId="6" type="noConversion"/>
  </si>
  <si>
    <t>WANG MIN XIN/LIN YAN YI</t>
    <phoneticPr fontId="2" type="noConversion"/>
  </si>
  <si>
    <t>台南二中-陳冠銓</t>
    <phoneticPr fontId="6" type="noConversion"/>
  </si>
  <si>
    <t>台南一中-陳宥辰/李昱融</t>
    <phoneticPr fontId="2" type="noConversion"/>
  </si>
  <si>
    <t>CHEN, YU-CHEN/LI,YU-JUNG</t>
    <phoneticPr fontId="2" type="noConversion"/>
  </si>
  <si>
    <r>
      <t>台南女中-劉庭允</t>
    </r>
    <r>
      <rPr>
        <sz val="12"/>
        <color rgb="FFFF0000"/>
        <rFont val="標楷體"/>
        <family val="4"/>
        <charset val="136"/>
      </rPr>
      <t>(7)</t>
    </r>
    <phoneticPr fontId="2" type="noConversion"/>
  </si>
  <si>
    <t>Liu Ting-yun</t>
  </si>
  <si>
    <t>台南女中-王靖妤/曾樂安</t>
    <phoneticPr fontId="2" type="noConversion"/>
  </si>
  <si>
    <t>Wang Jing Yu/Tseng Le An</t>
    <phoneticPr fontId="2" type="noConversion"/>
  </si>
  <si>
    <t>台南二中-呂季謙</t>
    <phoneticPr fontId="6" type="noConversion"/>
  </si>
  <si>
    <t>Li Chi Chen</t>
    <phoneticPr fontId="6" type="noConversion"/>
  </si>
  <si>
    <t>台南一中-張庭維/李侑恆</t>
    <phoneticPr fontId="2" type="noConversion"/>
  </si>
  <si>
    <t>CHANG TING WEI/LEE, YU-HENG</t>
    <phoneticPr fontId="2" type="noConversion"/>
  </si>
  <si>
    <r>
      <t>台南女中-楊昀容</t>
    </r>
    <r>
      <rPr>
        <sz val="12"/>
        <color rgb="FFFF0000"/>
        <rFont val="標楷體"/>
        <family val="4"/>
        <charset val="136"/>
      </rPr>
      <t>(7)</t>
    </r>
    <phoneticPr fontId="2" type="noConversion"/>
  </si>
  <si>
    <t>Yang YunJung</t>
  </si>
  <si>
    <r>
      <rPr>
        <sz val="12"/>
        <rFont val="標楷體"/>
        <family val="4"/>
        <charset val="136"/>
      </rPr>
      <t>台南女中-吳宥樺</t>
    </r>
    <r>
      <rPr>
        <sz val="12"/>
        <color theme="1"/>
        <rFont val="標楷體"/>
        <family val="4"/>
        <charset val="136"/>
      </rPr>
      <t>/謝哿安</t>
    </r>
    <phoneticPr fontId="2" type="noConversion"/>
  </si>
  <si>
    <t>Wu you hua/Hsieh ke-An</t>
    <phoneticPr fontId="2" type="noConversion"/>
  </si>
  <si>
    <t>台南一中-楊其叡</t>
    <phoneticPr fontId="2" type="noConversion"/>
  </si>
  <si>
    <t>YANG,QI-RUI</t>
  </si>
  <si>
    <t>新豐高中-杜念陵/謝宜恩</t>
    <phoneticPr fontId="6" type="noConversion"/>
  </si>
  <si>
    <t>TU NIEN LING/HSIEH YI EN</t>
    <phoneticPr fontId="6" type="noConversion"/>
  </si>
  <si>
    <t>台南女中-蘇冠臻/李芓瑩</t>
    <phoneticPr fontId="2" type="noConversion"/>
  </si>
  <si>
    <t>Su,Kuan-chen/LI,ZI-YING</t>
    <phoneticPr fontId="2" type="noConversion"/>
  </si>
  <si>
    <t>台南一中-徐森山</t>
    <phoneticPr fontId="2" type="noConversion"/>
  </si>
  <si>
    <t>XU, SHE SHAN</t>
  </si>
  <si>
    <t>新豐高中-蔣民翔/賴威豪</t>
    <phoneticPr fontId="6" type="noConversion"/>
  </si>
  <si>
    <t>CHIANG MIN SIANG/LAI WIE HAO</t>
    <phoneticPr fontId="6" type="noConversion"/>
  </si>
  <si>
    <t>台南女中-陳亭聿/王婕蓉</t>
    <phoneticPr fontId="2" type="noConversion"/>
  </si>
  <si>
    <t>Chen Ting Yu/WANG,JIE-RONG</t>
    <phoneticPr fontId="2" type="noConversion"/>
  </si>
  <si>
    <t>台南一中-周立剛</t>
    <phoneticPr fontId="2" type="noConversion"/>
  </si>
  <si>
    <t>CHOU,LI-KANG</t>
  </si>
  <si>
    <t>新豐高中-廖于霆/劉豈宏</t>
    <phoneticPr fontId="6" type="noConversion"/>
  </si>
  <si>
    <t>LIAO YU TING/LIU KAI  HUNG</t>
    <phoneticPr fontId="6" type="noConversion"/>
  </si>
  <si>
    <t>台南女中-侯韋瑄/謝欣樺</t>
    <phoneticPr fontId="2" type="noConversion"/>
  </si>
  <si>
    <t>Hou-Wei-Hsuan/Hsieh Hsin-Hua</t>
    <phoneticPr fontId="2" type="noConversion"/>
  </si>
  <si>
    <t>台南一中-邱顥天</t>
    <phoneticPr fontId="2" type="noConversion"/>
  </si>
  <si>
    <t>CHIU, HAO-TIEN</t>
  </si>
  <si>
    <t>新豐高中-何彥柏/蘇翊閎</t>
    <phoneticPr fontId="6" type="noConversion"/>
  </si>
  <si>
    <t>HO YEN PO/SU, YI-HONG</t>
    <phoneticPr fontId="6" type="noConversion"/>
  </si>
  <si>
    <t>台南女中-陳亮穎/劉宸希</t>
    <phoneticPr fontId="2" type="noConversion"/>
  </si>
  <si>
    <t>EN,LIANG-YING/LIU CHEN-HIS</t>
    <phoneticPr fontId="2" type="noConversion"/>
  </si>
  <si>
    <t>新豐高中-許晨旭</t>
    <phoneticPr fontId="6" type="noConversion"/>
  </si>
  <si>
    <t>Hsu Chen-Hsu</t>
  </si>
  <si>
    <t>新豐高中-歐宇騫/簡碩慶</t>
    <phoneticPr fontId="6" type="noConversion"/>
  </si>
  <si>
    <t>OU, YU-CHIEN/CHIEN ,SHUO-CHING</t>
    <phoneticPr fontId="2" type="noConversion"/>
  </si>
  <si>
    <t>台南女中-林采蓉/吳宇涵</t>
    <phoneticPr fontId="2" type="noConversion"/>
  </si>
  <si>
    <t>LIN TSAI-JUNG/Wu yu han</t>
    <phoneticPr fontId="2" type="noConversion"/>
  </si>
  <si>
    <t>新豐高中-陳睿志</t>
    <phoneticPr fontId="6" type="noConversion"/>
  </si>
  <si>
    <t>Chen Jui Chi</t>
  </si>
  <si>
    <t>新豐高中-林宇釩/柯呈叡</t>
    <phoneticPr fontId="6" type="noConversion"/>
  </si>
  <si>
    <t>LIN YU FAN/KO CHENG-JUI</t>
    <phoneticPr fontId="2" type="noConversion"/>
  </si>
  <si>
    <t>台南女中-鄭羽宸/陳姵淇</t>
    <phoneticPr fontId="2" type="noConversion"/>
  </si>
  <si>
    <t>Cheng yu chen/CHEN,PEI-QI</t>
    <phoneticPr fontId="2" type="noConversion"/>
  </si>
  <si>
    <r>
      <t>新豐高中-葉正宇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</si>
  <si>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YEH  JHENG-YU</t>
  </si>
  <si>
    <r>
      <t>新豐高中-楊博傑/蘇善丞</t>
    </r>
    <r>
      <rPr>
        <sz val="12"/>
        <color rgb="FFFF0000"/>
        <rFont val="標楷體"/>
        <family val="4"/>
        <charset val="136"/>
      </rPr>
      <t>(2)</t>
    </r>
    <phoneticPr fontId="6" type="noConversion"/>
  </si>
  <si>
    <t>YANG PO CHIEH/SU,SHAN-CHENG</t>
    <phoneticPr fontId="2" type="noConversion"/>
  </si>
  <si>
    <t>台南女中-何宥陵/陳湘芸</t>
    <phoneticPr fontId="2" type="noConversion"/>
  </si>
  <si>
    <t>HE,YOU-LING/HEN,HSIANG-YUN</t>
    <phoneticPr fontId="2" type="noConversion"/>
  </si>
  <si>
    <t>新豐高中-杜心策</t>
    <phoneticPr fontId="6" type="noConversion"/>
  </si>
  <si>
    <t>TU HSIN TSE</t>
  </si>
  <si>
    <t>北門高中-賴瑞炫/林泰羽</t>
    <phoneticPr fontId="6" type="noConversion"/>
  </si>
  <si>
    <t>Lai Rui Xuan/Lin tai yu</t>
    <phoneticPr fontId="6" type="noConversion"/>
  </si>
  <si>
    <r>
      <t>台南女中-許詠琪/蔡雅如</t>
    </r>
    <r>
      <rPr>
        <sz val="12"/>
        <color rgb="FFFF0000"/>
        <rFont val="標楷體"/>
        <family val="4"/>
        <charset val="136"/>
      </rPr>
      <t>(5)</t>
    </r>
    <phoneticPr fontId="2" type="noConversion"/>
  </si>
  <si>
    <t>Hsu Yung Chi/Tsai Ya Yu</t>
    <phoneticPr fontId="2" type="noConversion"/>
  </si>
  <si>
    <t>新豐高中-張祐豪</t>
    <phoneticPr fontId="6" type="noConversion"/>
  </si>
  <si>
    <t>CHANG YU HAO</t>
    <phoneticPr fontId="6" type="noConversion"/>
  </si>
  <si>
    <t>南寧高中-費程安/徐瑋志</t>
    <phoneticPr fontId="6" type="noConversion"/>
  </si>
  <si>
    <t>FEI,CHENG-AN/HSU,WEI-CHIH</t>
    <phoneticPr fontId="6" type="noConversion"/>
  </si>
  <si>
    <t>北門高中-吳杰芮</t>
    <phoneticPr fontId="6" type="noConversion"/>
  </si>
  <si>
    <t>WU JIE-RUI</t>
    <phoneticPr fontId="6" type="noConversion"/>
  </si>
  <si>
    <t>新化高中-方浩瀚/盧宥騰</t>
    <phoneticPr fontId="6" type="noConversion"/>
  </si>
  <si>
    <t>FANG,HAO-HAN/LU,YOU-TENG</t>
    <phoneticPr fontId="6" type="noConversion"/>
  </si>
  <si>
    <t>南光高中-林鉑澔</t>
    <phoneticPr fontId="2" type="noConversion"/>
  </si>
  <si>
    <t>LIN,PO-HAO</t>
  </si>
  <si>
    <t>新化高中-盧宥均/陳柏誌</t>
    <phoneticPr fontId="2" type="noConversion"/>
  </si>
  <si>
    <t>LU,YU-CHUN/CHEN,PO-CHIH</t>
    <phoneticPr fontId="2" type="noConversion"/>
  </si>
  <si>
    <r>
      <t>南寧高中-丁暐展</t>
    </r>
    <r>
      <rPr>
        <sz val="12"/>
        <color rgb="FFFF0000"/>
        <rFont val="標楷體"/>
        <family val="4"/>
        <charset val="136"/>
      </rPr>
      <t>(4)</t>
    </r>
    <phoneticPr fontId="6" type="noConversion"/>
  </si>
  <si>
    <t>TING,WEI-CHAN</t>
    <phoneticPr fontId="6" type="noConversion"/>
  </si>
  <si>
    <t>德光高中-王崇騵/姜廷諺</t>
    <phoneticPr fontId="2" type="noConversion"/>
  </si>
  <si>
    <t>WANG, Chung-Yuan/CHIANG, Ting-Yen</t>
    <phoneticPr fontId="2" type="noConversion"/>
  </si>
  <si>
    <r>
      <t>南寧高中-魏鼎軒</t>
    </r>
    <r>
      <rPr>
        <sz val="12"/>
        <color rgb="FFFF0000"/>
        <rFont val="標楷體"/>
        <family val="4"/>
        <charset val="136"/>
      </rPr>
      <t>(7)</t>
    </r>
    <phoneticPr fontId="6" type="noConversion"/>
  </si>
  <si>
    <t>WEI,DING-SYUAN</t>
    <phoneticPr fontId="6" type="noConversion"/>
  </si>
  <si>
    <t>興國高中-許宸睿/沈羿辰</t>
    <phoneticPr fontId="2" type="noConversion"/>
  </si>
  <si>
    <t>HSU, CHEN-RUEI/SHEN,YI-CHEN</t>
    <phoneticPr fontId="2" type="noConversion"/>
  </si>
  <si>
    <t>南寧高中-曾奕豪</t>
    <phoneticPr fontId="6" type="noConversion"/>
  </si>
  <si>
    <t>TSENG,I-HAO</t>
    <phoneticPr fontId="6" type="noConversion"/>
  </si>
  <si>
    <t>新化高中-翁聞聖</t>
    <phoneticPr fontId="6" type="noConversion"/>
  </si>
  <si>
    <t>WENG,WEN-SHENG</t>
    <phoneticPr fontId="6" type="noConversion"/>
  </si>
  <si>
    <t>新化高中-林郁暉</t>
    <phoneticPr fontId="6" type="noConversion"/>
  </si>
  <si>
    <t>LIN,YU-HUI</t>
    <phoneticPr fontId="6" type="noConversion"/>
  </si>
  <si>
    <t>新營高中-張與睦</t>
    <phoneticPr fontId="2" type="noConversion"/>
  </si>
  <si>
    <t>Chang yu mu</t>
  </si>
  <si>
    <t>新營高中-黃子嘉</t>
    <phoneticPr fontId="2" type="noConversion"/>
  </si>
  <si>
    <t>Huang tzu chia</t>
  </si>
  <si>
    <t>德光高中-林偉鴻</t>
    <phoneticPr fontId="2" type="noConversion"/>
  </si>
  <si>
    <t>LIN, Wei-Hong</t>
  </si>
  <si>
    <t>TSAI CHENG-YING</t>
    <phoneticPr fontId="1" type="noConversion"/>
  </si>
  <si>
    <t>BAO,XIN-DA-GU-LA-WAI</t>
    <phoneticPr fontId="1" type="noConversion"/>
  </si>
  <si>
    <t>WU,CIAO-YIN</t>
    <phoneticPr fontId="1" type="noConversion"/>
  </si>
  <si>
    <t>AI TIEN-HSIN</t>
    <phoneticPr fontId="1" type="noConversion"/>
  </si>
  <si>
    <t>WU ZHE YING</t>
    <phoneticPr fontId="1" type="noConversion"/>
  </si>
  <si>
    <t>Chiu Tzu Hung</t>
    <phoneticPr fontId="1" type="noConversion"/>
  </si>
  <si>
    <t>YANG PO CHIH</t>
    <phoneticPr fontId="1" type="noConversion"/>
  </si>
  <si>
    <t>LIN ZHI YI</t>
    <phoneticPr fontId="1" type="noConversion"/>
  </si>
  <si>
    <t>YU CHIA EN</t>
    <phoneticPr fontId="1" type="noConversion"/>
  </si>
  <si>
    <t>TSAI,SUNG-LIN</t>
    <phoneticPr fontId="1" type="noConversion"/>
  </si>
  <si>
    <t>QIU,RUI-BANG</t>
    <phoneticPr fontId="1" type="noConversion"/>
  </si>
  <si>
    <t>GUO,DAI-JUN</t>
    <phoneticPr fontId="1" type="noConversion"/>
  </si>
  <si>
    <t>CHEN SI FAN</t>
    <phoneticPr fontId="1" type="noConversion"/>
  </si>
  <si>
    <t>TUNG,CHIEN-EN</t>
    <phoneticPr fontId="1" type="noConversion"/>
  </si>
  <si>
    <t>Zhu Sirong</t>
    <phoneticPr fontId="1" type="noConversion"/>
  </si>
  <si>
    <t>WANG,YOU-JING</t>
    <phoneticPr fontId="1" type="noConversion"/>
  </si>
  <si>
    <t>組別</t>
  </si>
  <si>
    <t>摘要</t>
  </si>
  <si>
    <t>原因</t>
  </si>
  <si>
    <t>單位</t>
  </si>
  <si>
    <t>中文姓名</t>
  </si>
  <si>
    <t>英文姓名</t>
  </si>
  <si>
    <t>備註</t>
  </si>
  <si>
    <t>範例</t>
  </si>
  <si>
    <t>原</t>
  </si>
  <si>
    <t>國中</t>
  </si>
  <si>
    <t>XX國中</t>
  </si>
  <si>
    <t>國女單打(1)</t>
  </si>
  <si>
    <t>張XO</t>
  </si>
  <si>
    <t>CHANG XX OOO</t>
  </si>
  <si>
    <t>更正後</t>
  </si>
  <si>
    <t>國女單打(1)</t>
    <phoneticPr fontId="2" type="noConversion"/>
  </si>
  <si>
    <t>張OO</t>
  </si>
  <si>
    <t>CHANG OO OOO</t>
  </si>
  <si>
    <t>NO.1</t>
  </si>
  <si>
    <t>NO.2</t>
  </si>
  <si>
    <t>NO.3</t>
  </si>
  <si>
    <t>雙打
範例</t>
  </si>
  <si>
    <t>國女雙打(2)</t>
  </si>
  <si>
    <t>林XO</t>
  </si>
  <si>
    <t>LIN XX OO</t>
  </si>
  <si>
    <t>于OO</t>
  </si>
  <si>
    <t>YU OO OO</t>
  </si>
  <si>
    <t>林OO</t>
  </si>
  <si>
    <t>LIN OO OO</t>
  </si>
  <si>
    <t>于家OO</t>
  </si>
  <si>
    <t/>
  </si>
  <si>
    <t>承辦人簽名確認：</t>
  </si>
  <si>
    <t>勘誤資料於核章確認後，請掃描圖檔於原表單區上傳。</t>
    <phoneticPr fontId="2" type="noConversion"/>
  </si>
  <si>
    <t>LAI,ZI-JIE</t>
    <phoneticPr fontId="1" type="noConversion"/>
  </si>
  <si>
    <t>HUANG HSIAN YUN</t>
    <phoneticPr fontId="1" type="noConversion"/>
  </si>
  <si>
    <t>SHEN ZONG YING</t>
    <phoneticPr fontId="1" type="noConversion"/>
  </si>
  <si>
    <t>HUANG,YI-JIA</t>
    <phoneticPr fontId="1" type="noConversion"/>
  </si>
  <si>
    <t>CHEN WEI LIN</t>
    <phoneticPr fontId="1" type="noConversion"/>
  </si>
  <si>
    <t xml:space="preserve">CHEN,YANG-PING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</si>
</sst>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333333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rgb="FF1B1B1B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DFKai-SB"/>
      <family val="4"/>
      <charset val="136"/>
    </font>
    <font>
      <b/>
      <sz val="20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b/>
      <sz val="13"/>
      <color rgb="FFFF0000"/>
      <name val="DFKai-SB"/>
      <family val="4"/>
      <charset val="136"/>
    </font>
    <font>
      <sz val="12"/>
      <name val="Calibri"/>
      <family val="2"/>
    </font>
    <font>
      <b/>
      <sz val="13"/>
      <color theme="1"/>
      <name val="DFKai-SB"/>
      <family val="4"/>
      <charset val="136"/>
    </font>
    <font>
      <sz val="13"/>
      <color rgb="FFFF0000"/>
      <name val="DFKai-SB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2">
    <xf numFmtId="0" fontId="0" fillId="0" borderId="0" xfId="0">
      <alignment vertic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left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left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7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7" fillId="0" borderId="23" xfId="0" applyFont="1" applyBorder="1" applyAlignment="1">
      <alignment horizontal="left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left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left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left" vertical="center" shrinkToFit="1"/>
    </xf>
    <xf numFmtId="0" fontId="12" fillId="3" borderId="35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2" fillId="0" borderId="26" xfId="0" applyFont="1" applyBorder="1" applyAlignment="1">
      <alignment horizontal="center" vertical="center" shrinkToFit="1"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16" fillId="0" borderId="35" xfId="0" applyFont="1" applyBorder="1" applyAlignment="1">
      <alignment vertical="center"/>
    </xf>
    <xf numFmtId="0" fontId="17" fillId="3" borderId="28" xfId="0" applyFont="1" applyFill="1" applyBorder="1" applyAlignment="1">
      <alignment horizontal="center" vertical="center" shrinkToFit="1"/>
    </xf>
    <xf numFmtId="0" fontId="16" fillId="0" borderId="25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7" fillId="3" borderId="25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一般" xfId="0" builtinId="0"/>
    <cellStyle name="一般 2" xfId="1" xr:uid="{6D9948F6-A801-438A-AF9D-6E47FF8078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%20&#32701;&#29699;&#23565;&#25239;&#36093;&#21517;&#20874;&#19979;&#36617;0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始下載資料"/>
      <sheetName val="團體賽"/>
      <sheetName val="高中組報名人員"/>
      <sheetName val="國中組報名人員"/>
      <sheetName val="國小組報名人員"/>
      <sheetName val="選手資料整理"/>
      <sheetName val="學校報名人員"/>
      <sheetName val="團體賽隊伍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組別</v>
          </cell>
          <cell r="D1" t="str">
            <v>單位</v>
          </cell>
          <cell r="E1" t="str">
            <v>組別</v>
          </cell>
          <cell r="F1" t="str">
            <v>中文姓名</v>
          </cell>
          <cell r="G1" t="str">
            <v>選手名稱</v>
          </cell>
          <cell r="H1" t="str">
            <v>出生年月日</v>
          </cell>
          <cell r="I1" t="str">
            <v>身分證字號</v>
          </cell>
          <cell r="J1" t="str">
            <v>英文姓名</v>
          </cell>
          <cell r="K1" t="str">
            <v>選手名稱</v>
          </cell>
        </row>
        <row r="2">
          <cell r="A2" t="str">
            <v>高男單打-01</v>
          </cell>
          <cell r="C2" t="str">
            <v>高男單打</v>
          </cell>
          <cell r="D2" t="str">
            <v>南寧高中</v>
          </cell>
          <cell r="E2" t="str">
            <v>高男單打(1)</v>
          </cell>
          <cell r="F2" t="str">
            <v>丁暐展</v>
          </cell>
          <cell r="G2" t="str">
            <v>丁暐展</v>
          </cell>
          <cell r="H2" t="str">
            <v>0940915</v>
          </cell>
          <cell r="I2" t="str">
            <v>R125327230</v>
          </cell>
          <cell r="J2" t="str">
            <v>Ting Wei Chan</v>
          </cell>
          <cell r="K2" t="str">
            <v>Ting Wei Chan</v>
          </cell>
        </row>
        <row r="3">
          <cell r="A3" t="str">
            <v>高男單打-02</v>
          </cell>
          <cell r="C3" t="str">
            <v>高男單打</v>
          </cell>
          <cell r="D3" t="str">
            <v>南寧高中</v>
          </cell>
          <cell r="E3" t="str">
            <v>高男單打(2)</v>
          </cell>
          <cell r="F3" t="str">
            <v>劉浩恩</v>
          </cell>
          <cell r="G3" t="str">
            <v>劉浩恩</v>
          </cell>
          <cell r="H3" t="str">
            <v>0921217</v>
          </cell>
          <cell r="I3" t="str">
            <v>D123269047</v>
          </cell>
          <cell r="J3" t="str">
            <v>Liu Hao En</v>
          </cell>
          <cell r="K3" t="str">
            <v>Liu Hao En</v>
          </cell>
        </row>
        <row r="4">
          <cell r="A4" t="str">
            <v>高男單打-03</v>
          </cell>
          <cell r="C4" t="str">
            <v>高男單打</v>
          </cell>
          <cell r="D4" t="str">
            <v>南寧高中</v>
          </cell>
          <cell r="E4" t="str">
            <v>高男單打(3)</v>
          </cell>
          <cell r="F4" t="str">
            <v>楊鎧瑋</v>
          </cell>
          <cell r="G4" t="str">
            <v>楊鎧瑋</v>
          </cell>
          <cell r="H4" t="str">
            <v>0940530</v>
          </cell>
          <cell r="I4" t="str">
            <v>D123311475</v>
          </cell>
          <cell r="J4" t="str">
            <v>Yang Kai Wei</v>
          </cell>
          <cell r="K4" t="str">
            <v>Yang Kai Wei</v>
          </cell>
        </row>
        <row r="5">
          <cell r="A5" t="str">
            <v>高男單打-04</v>
          </cell>
          <cell r="C5" t="str">
            <v>高男單打</v>
          </cell>
          <cell r="D5" t="str">
            <v>南寧高中</v>
          </cell>
          <cell r="E5" t="str">
            <v>高男單打(4)</v>
          </cell>
          <cell r="F5" t="str">
            <v>吳凱恩</v>
          </cell>
          <cell r="G5" t="str">
            <v>吳凱恩</v>
          </cell>
          <cell r="H5" t="str">
            <v>0960109</v>
          </cell>
          <cell r="I5" t="str">
            <v>R125393609</v>
          </cell>
          <cell r="J5" t="str">
            <v>Wu Kai En</v>
          </cell>
          <cell r="K5" t="str">
            <v>Wu Kai En</v>
          </cell>
        </row>
        <row r="6">
          <cell r="A6" t="str">
            <v>高男單打-05</v>
          </cell>
          <cell r="C6" t="str">
            <v>高男單打</v>
          </cell>
          <cell r="D6" t="str">
            <v>南寧高中</v>
          </cell>
          <cell r="E6" t="str">
            <v>高男單打(5)</v>
          </cell>
          <cell r="F6" t="str">
            <v>林佶憲</v>
          </cell>
          <cell r="G6" t="str">
            <v>林佶憲</v>
          </cell>
          <cell r="H6" t="str">
            <v>0960315</v>
          </cell>
          <cell r="I6" t="str">
            <v>D123388485</v>
          </cell>
          <cell r="J6" t="str">
            <v>Lin Chi Hsien</v>
          </cell>
          <cell r="K6" t="e">
            <v>#REF!</v>
          </cell>
        </row>
        <row r="7">
          <cell r="A7" t="str">
            <v>高男單打-06</v>
          </cell>
          <cell r="C7" t="str">
            <v>高男單打</v>
          </cell>
          <cell r="D7" t="str">
            <v>南寧高中</v>
          </cell>
          <cell r="E7" t="str">
            <v>高男單打(6)</v>
          </cell>
          <cell r="F7" t="str">
            <v>魏鼎軒</v>
          </cell>
          <cell r="G7" t="str">
            <v>魏鼎軒</v>
          </cell>
          <cell r="H7" t="str">
            <v>0951229</v>
          </cell>
          <cell r="I7" t="str">
            <v>D123361573</v>
          </cell>
          <cell r="J7" t="str">
            <v>Wei Ding Xuan</v>
          </cell>
        </row>
        <row r="8">
          <cell r="A8" t="str">
            <v>高男雙打-01</v>
          </cell>
          <cell r="C8" t="str">
            <v>高男雙打</v>
          </cell>
          <cell r="D8" t="str">
            <v>南寧高中</v>
          </cell>
          <cell r="E8" t="str">
            <v>高男雙打(1)</v>
          </cell>
          <cell r="F8" t="str">
            <v>徐瑋志</v>
          </cell>
          <cell r="G8" t="str">
            <v>徐瑋志/施承宏</v>
          </cell>
          <cell r="H8" t="str">
            <v>0950420</v>
          </cell>
          <cell r="I8" t="str">
            <v>D123316185</v>
          </cell>
          <cell r="J8" t="str">
            <v>Hsu Wei Chih</v>
          </cell>
          <cell r="K8" t="str">
            <v>Hsu Wei Chih/Shih Cheng Hong</v>
          </cell>
        </row>
        <row r="9">
          <cell r="A9" t="str">
            <v/>
          </cell>
          <cell r="C9" t="str">
            <v/>
          </cell>
          <cell r="D9" t="str">
            <v>南寧高中</v>
          </cell>
          <cell r="E9" t="str">
            <v>高男雙打(1)</v>
          </cell>
          <cell r="F9" t="str">
            <v>施承宏</v>
          </cell>
          <cell r="G9" t="str">
            <v/>
          </cell>
          <cell r="H9" t="str">
            <v>0960513</v>
          </cell>
          <cell r="I9" t="str">
            <v>D123365295</v>
          </cell>
          <cell r="J9" t="str">
            <v>Shih Cheng Hong</v>
          </cell>
          <cell r="K9" t="str">
            <v/>
          </cell>
        </row>
        <row r="10">
          <cell r="A10" t="str">
            <v>高男單打-07</v>
          </cell>
          <cell r="C10" t="str">
            <v>高男單打</v>
          </cell>
          <cell r="D10" t="str">
            <v>臺南一中</v>
          </cell>
          <cell r="E10" t="str">
            <v>高男單打(1)</v>
          </cell>
          <cell r="F10" t="str">
            <v>李政達</v>
          </cell>
          <cell r="G10" t="str">
            <v>李政達</v>
          </cell>
          <cell r="H10" t="str">
            <v>0950318</v>
          </cell>
          <cell r="I10" t="str">
            <v>T126145387</v>
          </cell>
          <cell r="J10" t="str">
            <v>Lee Cheng Ta</v>
          </cell>
          <cell r="K10" t="str">
            <v>Lee Cheng Ta</v>
          </cell>
        </row>
        <row r="11">
          <cell r="A11" t="str">
            <v>高男單打-08</v>
          </cell>
          <cell r="C11" t="str">
            <v>高男單打</v>
          </cell>
          <cell r="D11" t="str">
            <v>臺南一中</v>
          </cell>
          <cell r="E11" t="str">
            <v>高男單打(2)</v>
          </cell>
          <cell r="F11" t="str">
            <v>吳俊逸</v>
          </cell>
          <cell r="G11" t="str">
            <v>吳俊逸</v>
          </cell>
          <cell r="H11" t="str">
            <v>0931217</v>
          </cell>
          <cell r="I11" t="str">
            <v>D123302841</v>
          </cell>
          <cell r="J11" t="str">
            <v>Wu Chun I</v>
          </cell>
          <cell r="K11" t="str">
            <v>Wu Chun I</v>
          </cell>
        </row>
        <row r="12">
          <cell r="A12" t="str">
            <v>高男單打-09</v>
          </cell>
          <cell r="C12" t="str">
            <v>高男單打</v>
          </cell>
          <cell r="D12" t="str">
            <v>臺南一中</v>
          </cell>
          <cell r="E12" t="str">
            <v>高男單打(3)</v>
          </cell>
          <cell r="F12" t="str">
            <v>盧柏翰</v>
          </cell>
          <cell r="G12" t="str">
            <v>盧柏翰</v>
          </cell>
          <cell r="H12" t="str">
            <v>0940131</v>
          </cell>
          <cell r="I12" t="str">
            <v>U122171391</v>
          </cell>
          <cell r="J12" t="str">
            <v>Lu Po Han</v>
          </cell>
          <cell r="K12" t="e">
            <v>#REF!</v>
          </cell>
        </row>
        <row r="13">
          <cell r="A13" t="str">
            <v>高男單打-10</v>
          </cell>
          <cell r="C13" t="str">
            <v>高男單打</v>
          </cell>
          <cell r="D13" t="str">
            <v>臺南一中</v>
          </cell>
          <cell r="E13" t="str">
            <v>高男單打(4)</v>
          </cell>
          <cell r="F13" t="str">
            <v>徐森本</v>
          </cell>
          <cell r="G13" t="str">
            <v>徐森本</v>
          </cell>
          <cell r="H13" t="str">
            <v>0940704</v>
          </cell>
          <cell r="I13" t="str">
            <v>D123153035</v>
          </cell>
          <cell r="J13" t="str">
            <v>Xu Sen Ben</v>
          </cell>
        </row>
        <row r="14">
          <cell r="A14" t="str">
            <v>高男單打-11</v>
          </cell>
          <cell r="C14" t="str">
            <v>高男單打</v>
          </cell>
          <cell r="D14" t="str">
            <v>臺南一中</v>
          </cell>
          <cell r="E14" t="str">
            <v>高男單打(5)</v>
          </cell>
          <cell r="F14" t="str">
            <v>張庭維</v>
          </cell>
          <cell r="G14" t="str">
            <v>張庭維</v>
          </cell>
          <cell r="H14" t="str">
            <v>0951120</v>
          </cell>
          <cell r="I14" t="str">
            <v>D123220960</v>
          </cell>
          <cell r="J14" t="str">
            <v>Chang Ting Wei</v>
          </cell>
          <cell r="K14" t="e">
            <v>#REF!</v>
          </cell>
        </row>
        <row r="15">
          <cell r="A15" t="str">
            <v>高男單打-12</v>
          </cell>
          <cell r="C15" t="str">
            <v>高男單打</v>
          </cell>
          <cell r="D15" t="str">
            <v>臺南一中</v>
          </cell>
          <cell r="E15" t="str">
            <v>高男單打(6)</v>
          </cell>
          <cell r="F15" t="str">
            <v>鄧宇晴</v>
          </cell>
          <cell r="G15" t="str">
            <v>鄧宇晴</v>
          </cell>
          <cell r="H15" t="str">
            <v>0931206</v>
          </cell>
          <cell r="I15" t="str">
            <v>T170000222</v>
          </cell>
          <cell r="J15" t="str">
            <v>Teng Yu Ching</v>
          </cell>
        </row>
        <row r="16">
          <cell r="A16" t="str">
            <v>高男單打-13</v>
          </cell>
          <cell r="C16" t="str">
            <v>高男單打</v>
          </cell>
          <cell r="D16" t="str">
            <v>臺南一中</v>
          </cell>
          <cell r="E16" t="str">
            <v>高男單打(7)</v>
          </cell>
          <cell r="F16" t="str">
            <v>陳雨和</v>
          </cell>
          <cell r="G16" t="str">
            <v>陳雨和</v>
          </cell>
          <cell r="H16" t="str">
            <v>0950815</v>
          </cell>
          <cell r="I16" t="str">
            <v>D123220237</v>
          </cell>
          <cell r="J16" t="str">
            <v>Chen Yu Ho</v>
          </cell>
          <cell r="K16" t="str">
            <v>Chen Yu Ho</v>
          </cell>
        </row>
        <row r="17">
          <cell r="A17" t="str">
            <v>高男雙打-02</v>
          </cell>
          <cell r="C17" t="str">
            <v>高男雙打</v>
          </cell>
          <cell r="D17" t="str">
            <v>臺南一中</v>
          </cell>
          <cell r="E17" t="str">
            <v>高男雙打(1)</v>
          </cell>
          <cell r="F17" t="str">
            <v>標智安</v>
          </cell>
          <cell r="G17" t="str">
            <v>標智安/李侑恆</v>
          </cell>
          <cell r="H17" t="str">
            <v>0941116</v>
          </cell>
          <cell r="I17" t="str">
            <v>R125274832</v>
          </cell>
          <cell r="J17" t="str">
            <v>Biao jih an</v>
          </cell>
          <cell r="K17" t="str">
            <v>Biao jih an/Lee Yu Heng</v>
          </cell>
        </row>
        <row r="18">
          <cell r="A18" t="str">
            <v/>
          </cell>
          <cell r="C18" t="str">
            <v/>
          </cell>
          <cell r="D18" t="str">
            <v>臺南一中</v>
          </cell>
          <cell r="E18" t="str">
            <v>高男雙打(1)</v>
          </cell>
          <cell r="F18" t="str">
            <v>李侑恆</v>
          </cell>
          <cell r="G18" t="str">
            <v/>
          </cell>
          <cell r="H18" t="str">
            <v>0951016</v>
          </cell>
          <cell r="I18" t="str">
            <v>R125389963</v>
          </cell>
          <cell r="J18" t="str">
            <v>Lee Yu Heng</v>
          </cell>
          <cell r="K18" t="str">
            <v/>
          </cell>
        </row>
        <row r="19">
          <cell r="A19" t="str">
            <v>高女單打-01</v>
          </cell>
          <cell r="C19" t="str">
            <v>高女單打</v>
          </cell>
          <cell r="D19" t="str">
            <v>聖功女中</v>
          </cell>
          <cell r="E19" t="str">
            <v>高女單打(1)</v>
          </cell>
          <cell r="F19" t="str">
            <v>林昀臻</v>
          </cell>
          <cell r="G19" t="str">
            <v>林昀臻</v>
          </cell>
          <cell r="H19" t="str">
            <v>0960210</v>
          </cell>
          <cell r="I19" t="str">
            <v>R225138057</v>
          </cell>
          <cell r="J19" t="str">
            <v>LIN YUN ZHEN</v>
          </cell>
          <cell r="K19" t="e">
            <v>#REF!</v>
          </cell>
        </row>
        <row r="20">
          <cell r="A20" t="str">
            <v>高男單打-14</v>
          </cell>
          <cell r="C20" t="str">
            <v>高男單打</v>
          </cell>
          <cell r="D20" t="str">
            <v>新豐高中</v>
          </cell>
          <cell r="E20" t="str">
            <v>高男單打(1)</v>
          </cell>
          <cell r="F20" t="str">
            <v>郭紘哲</v>
          </cell>
          <cell r="G20" t="str">
            <v>郭紘哲</v>
          </cell>
          <cell r="H20" t="str">
            <v>0930909</v>
          </cell>
          <cell r="I20" t="str">
            <v>E126051119</v>
          </cell>
          <cell r="J20" t="str">
            <v>KUO HONG CHE</v>
          </cell>
          <cell r="K20" t="str">
            <v>KUO HONG CHE</v>
          </cell>
        </row>
        <row r="21">
          <cell r="A21" t="str">
            <v>高男單打-15</v>
          </cell>
          <cell r="C21" t="str">
            <v>高男單打</v>
          </cell>
          <cell r="D21" t="str">
            <v>新豐高中</v>
          </cell>
          <cell r="E21" t="str">
            <v>高男單打(2)</v>
          </cell>
          <cell r="F21" t="str">
            <v>鍾嘉軒</v>
          </cell>
          <cell r="G21" t="str">
            <v>鍾嘉軒</v>
          </cell>
          <cell r="H21" t="str">
            <v>0940716</v>
          </cell>
          <cell r="I21" t="str">
            <v>T126097822</v>
          </cell>
          <cell r="J21" t="str">
            <v>CHUNG CHIA HSUAN</v>
          </cell>
          <cell r="K21" t="str">
            <v>CHUNG CHIA HSUAN</v>
          </cell>
        </row>
        <row r="22">
          <cell r="A22" t="str">
            <v>高男單打-16</v>
          </cell>
          <cell r="C22" t="str">
            <v>高男單打</v>
          </cell>
          <cell r="D22" t="str">
            <v>新豐高中</v>
          </cell>
          <cell r="E22" t="str">
            <v>高男單打(3)</v>
          </cell>
          <cell r="F22" t="str">
            <v>陳睿志</v>
          </cell>
          <cell r="G22" t="str">
            <v>陳睿志</v>
          </cell>
          <cell r="H22" t="str">
            <v>0960121</v>
          </cell>
          <cell r="I22" t="str">
            <v>D123386810</v>
          </cell>
          <cell r="J22" t="str">
            <v>Chen Jui Chi</v>
          </cell>
          <cell r="K22" t="str">
            <v>Chen Jui Chi</v>
          </cell>
        </row>
        <row r="23">
          <cell r="A23" t="str">
            <v>高男單打-17</v>
          </cell>
          <cell r="C23" t="str">
            <v>高男單打</v>
          </cell>
          <cell r="D23" t="str">
            <v>新豐高中</v>
          </cell>
          <cell r="E23" t="str">
            <v>高男單打(4)</v>
          </cell>
          <cell r="F23" t="str">
            <v>葉正宇</v>
          </cell>
          <cell r="G23" t="str">
            <v>葉正宇</v>
          </cell>
          <cell r="H23" t="str">
            <v>0960222</v>
          </cell>
          <cell r="I23" t="str">
            <v>D123387960</v>
          </cell>
          <cell r="J23" t="str">
            <v>YEH  JHENG-YU</v>
          </cell>
          <cell r="K23" t="str">
            <v>YEH  JHENG-YU</v>
          </cell>
        </row>
        <row r="24">
          <cell r="A24" t="str">
            <v>高女單打-02</v>
          </cell>
          <cell r="C24" t="str">
            <v>高女單打</v>
          </cell>
          <cell r="D24" t="str">
            <v>新豐高中</v>
          </cell>
          <cell r="E24" t="str">
            <v>高女單打(1)</v>
          </cell>
          <cell r="F24" t="str">
            <v>陳晏儒</v>
          </cell>
          <cell r="G24" t="str">
            <v>陳晏儒</v>
          </cell>
          <cell r="H24" t="str">
            <v>0941118</v>
          </cell>
          <cell r="I24" t="str">
            <v>R225009515</v>
          </cell>
          <cell r="J24" t="str">
            <v>ChEN YEN JU</v>
          </cell>
          <cell r="K24" t="str">
            <v>ChEN YEN JU</v>
          </cell>
        </row>
        <row r="25">
          <cell r="A25" t="str">
            <v>高女單打-03</v>
          </cell>
          <cell r="C25" t="str">
            <v>高女單打</v>
          </cell>
          <cell r="D25" t="str">
            <v>新豐高中</v>
          </cell>
          <cell r="E25" t="str">
            <v>高女單打(2)</v>
          </cell>
          <cell r="F25" t="str">
            <v>呂宥縉</v>
          </cell>
          <cell r="G25" t="str">
            <v>呂宥縉</v>
          </cell>
          <cell r="H25" t="str">
            <v>0951205</v>
          </cell>
          <cell r="I25" t="str">
            <v>T225974957</v>
          </cell>
          <cell r="J25" t="str">
            <v>LU  YU  CHIN</v>
          </cell>
          <cell r="K25" t="str">
            <v>LU  YU  CHIN</v>
          </cell>
        </row>
        <row r="26">
          <cell r="A26" t="str">
            <v>高女單打-04</v>
          </cell>
          <cell r="C26" t="str">
            <v>高女單打</v>
          </cell>
          <cell r="D26" t="str">
            <v>新豐高中</v>
          </cell>
          <cell r="E26" t="str">
            <v>高女單打(3)</v>
          </cell>
          <cell r="F26" t="str">
            <v>鄭詠潔</v>
          </cell>
          <cell r="G26" t="str">
            <v>鄭詠潔</v>
          </cell>
          <cell r="H26" t="str">
            <v>0960330</v>
          </cell>
          <cell r="I26" t="str">
            <v>L226063189</v>
          </cell>
          <cell r="J26" t="str">
            <v>Cheng Yung-Chieh</v>
          </cell>
          <cell r="K26" t="str">
            <v>Cheng Yung-Chieh</v>
          </cell>
        </row>
        <row r="27">
          <cell r="A27" t="str">
            <v>高女單打-05</v>
          </cell>
          <cell r="C27" t="str">
            <v>高女單打</v>
          </cell>
          <cell r="D27" t="str">
            <v>新豐高中</v>
          </cell>
          <cell r="E27" t="str">
            <v>高女單打(4)</v>
          </cell>
          <cell r="F27" t="str">
            <v>楊雅玲</v>
          </cell>
          <cell r="G27" t="str">
            <v>楊雅玲</v>
          </cell>
          <cell r="H27" t="str">
            <v>0941028</v>
          </cell>
          <cell r="I27" t="str">
            <v>T225919545</v>
          </cell>
          <cell r="J27" t="str">
            <v>YANG YA LING</v>
          </cell>
          <cell r="K27" t="str">
            <v>YANG YA LING</v>
          </cell>
        </row>
        <row r="28">
          <cell r="A28" t="str">
            <v>高男雙打-03</v>
          </cell>
          <cell r="C28" t="str">
            <v>高男雙打</v>
          </cell>
          <cell r="D28" t="str">
            <v>新豐高中</v>
          </cell>
          <cell r="E28" t="str">
            <v>高男雙打(1)</v>
          </cell>
          <cell r="F28" t="str">
            <v>楊博傑</v>
          </cell>
          <cell r="G28" t="str">
            <v>楊博傑/蘇善丞</v>
          </cell>
          <cell r="H28" t="str">
            <v>0941208</v>
          </cell>
          <cell r="I28" t="str">
            <v>R125294852</v>
          </cell>
          <cell r="J28" t="str">
            <v>YANG PO CHIEH</v>
          </cell>
          <cell r="K28" t="str">
            <v>YANG PO CHIEH/SU,SHAN-CHENG</v>
          </cell>
        </row>
        <row r="29">
          <cell r="A29" t="str">
            <v/>
          </cell>
          <cell r="C29" t="str">
            <v/>
          </cell>
          <cell r="D29" t="str">
            <v>新豐高中</v>
          </cell>
          <cell r="E29" t="str">
            <v>高男雙打(1)</v>
          </cell>
          <cell r="F29" t="str">
            <v>蘇善丞</v>
          </cell>
          <cell r="G29" t="str">
            <v/>
          </cell>
          <cell r="H29" t="str">
            <v>0950815</v>
          </cell>
          <cell r="I29" t="str">
            <v>D123338350</v>
          </cell>
          <cell r="J29" t="str">
            <v>SU,SHAN-CHENG</v>
          </cell>
          <cell r="K29" t="str">
            <v/>
          </cell>
        </row>
        <row r="30">
          <cell r="A30" t="str">
            <v>高男雙打-04</v>
          </cell>
          <cell r="C30" t="str">
            <v>高男雙打</v>
          </cell>
          <cell r="D30" t="str">
            <v>新豐高中</v>
          </cell>
          <cell r="E30" t="str">
            <v>高男雙打(2)</v>
          </cell>
          <cell r="F30" t="str">
            <v>歐宇騫</v>
          </cell>
          <cell r="G30" t="str">
            <v>歐宇騫/柯呈叡</v>
          </cell>
          <cell r="H30" t="str">
            <v>0960101</v>
          </cell>
          <cell r="I30" t="str">
            <v>R125392639</v>
          </cell>
          <cell r="J30" t="str">
            <v>OU, YU-CHIEN</v>
          </cell>
          <cell r="K30" t="str">
            <v>OU, YU-CHIEN/KO CHENG-JUI</v>
          </cell>
        </row>
        <row r="31">
          <cell r="A31" t="str">
            <v/>
          </cell>
          <cell r="C31" t="str">
            <v/>
          </cell>
          <cell r="D31" t="str">
            <v>新豐高中</v>
          </cell>
          <cell r="E31" t="str">
            <v>高男雙打(2)</v>
          </cell>
          <cell r="F31" t="str">
            <v>柯呈叡</v>
          </cell>
          <cell r="G31" t="str">
            <v/>
          </cell>
          <cell r="H31" t="str">
            <v>0950107</v>
          </cell>
          <cell r="I31" t="str">
            <v>S125913693</v>
          </cell>
          <cell r="J31" t="str">
            <v>KO CHENG-JUI</v>
          </cell>
          <cell r="K31" t="str">
            <v/>
          </cell>
        </row>
        <row r="32">
          <cell r="A32" t="str">
            <v>高男雙打-05</v>
          </cell>
          <cell r="C32" t="str">
            <v>高男雙打</v>
          </cell>
          <cell r="D32" t="str">
            <v>新豐高中</v>
          </cell>
          <cell r="E32" t="str">
            <v>高男雙打(3)</v>
          </cell>
          <cell r="F32" t="str">
            <v>蘇翊閎</v>
          </cell>
          <cell r="G32" t="str">
            <v>蘇翊閎/簡碩慶</v>
          </cell>
          <cell r="H32" t="str">
            <v>0960330</v>
          </cell>
          <cell r="I32" t="str">
            <v>F132375649</v>
          </cell>
          <cell r="J32" t="str">
            <v>SU, YI-HONG</v>
          </cell>
          <cell r="K32" t="str">
            <v>SU, YI-HONG/CHIEN ,SHUO-CHING</v>
          </cell>
        </row>
        <row r="33">
          <cell r="A33" t="str">
            <v/>
          </cell>
          <cell r="C33" t="str">
            <v/>
          </cell>
          <cell r="D33" t="str">
            <v>新豐高中</v>
          </cell>
          <cell r="E33" t="str">
            <v>高男雙打(3)</v>
          </cell>
          <cell r="F33" t="str">
            <v>簡碩慶</v>
          </cell>
          <cell r="G33" t="str">
            <v/>
          </cell>
          <cell r="H33" t="str">
            <v>0950908</v>
          </cell>
          <cell r="I33" t="str">
            <v>A132054131</v>
          </cell>
          <cell r="J33" t="str">
            <v>CHIEN ,SHUO-CHING</v>
          </cell>
          <cell r="K33" t="str">
            <v/>
          </cell>
        </row>
        <row r="34">
          <cell r="A34" t="str">
            <v>高女雙打-01</v>
          </cell>
          <cell r="C34" t="str">
            <v>高女雙打</v>
          </cell>
          <cell r="D34" t="str">
            <v>新豐高中</v>
          </cell>
          <cell r="E34" t="str">
            <v>高女雙打(1)</v>
          </cell>
          <cell r="F34" t="str">
            <v>吳阡裴</v>
          </cell>
          <cell r="G34" t="str">
            <v>吳阡裴/鄭巧筠</v>
          </cell>
          <cell r="H34" t="str">
            <v>0940906</v>
          </cell>
          <cell r="I34" t="str">
            <v>T225671835</v>
          </cell>
          <cell r="J34" t="str">
            <v xml:space="preserve">WU CHIEN PEI </v>
          </cell>
          <cell r="K34" t="str">
            <v>WU CHIEN PEI /CHENG CHIAO YUN</v>
          </cell>
        </row>
        <row r="35">
          <cell r="A35" t="str">
            <v/>
          </cell>
          <cell r="C35" t="str">
            <v/>
          </cell>
          <cell r="D35" t="str">
            <v>新豐高中</v>
          </cell>
          <cell r="E35" t="str">
            <v>高女雙打(1)</v>
          </cell>
          <cell r="F35" t="str">
            <v>鄭巧筠</v>
          </cell>
          <cell r="G35" t="str">
            <v/>
          </cell>
          <cell r="H35" t="str">
            <v>0950517</v>
          </cell>
          <cell r="I35" t="str">
            <v>E226100673</v>
          </cell>
          <cell r="J35" t="str">
            <v>CHENG CHIAO YUN</v>
          </cell>
          <cell r="K35" t="str">
            <v/>
          </cell>
        </row>
        <row r="36">
          <cell r="A36" t="str">
            <v>高女雙打-02</v>
          </cell>
          <cell r="C36" t="str">
            <v>高女雙打</v>
          </cell>
          <cell r="D36" t="str">
            <v>新豐高中</v>
          </cell>
          <cell r="E36" t="str">
            <v>高女雙打(2)</v>
          </cell>
          <cell r="F36" t="str">
            <v>謝宇謙</v>
          </cell>
          <cell r="G36" t="str">
            <v>謝宇謙/莊又瑜</v>
          </cell>
          <cell r="H36" t="str">
            <v>0940924</v>
          </cell>
          <cell r="I36" t="str">
            <v>B223505011</v>
          </cell>
          <cell r="J36" t="str">
            <v>HSIEH YU CHIEN</v>
          </cell>
          <cell r="K36" t="str">
            <v xml:space="preserve">HSIEH YU CHIEN/CHUANG YU YU </v>
          </cell>
        </row>
        <row r="37">
          <cell r="A37" t="str">
            <v/>
          </cell>
          <cell r="C37" t="str">
            <v/>
          </cell>
          <cell r="D37" t="str">
            <v>新豐高中</v>
          </cell>
          <cell r="E37" t="str">
            <v>高女雙打(2)</v>
          </cell>
          <cell r="F37" t="str">
            <v>莊又瑜</v>
          </cell>
          <cell r="G37" t="str">
            <v/>
          </cell>
          <cell r="H37" t="str">
            <v>0941103</v>
          </cell>
          <cell r="I37" t="str">
            <v>P224632429</v>
          </cell>
          <cell r="J37" t="str">
            <v xml:space="preserve">CHUANG YU YU </v>
          </cell>
          <cell r="K37" t="str">
            <v/>
          </cell>
        </row>
        <row r="38">
          <cell r="A38" t="str">
            <v>高女雙打-03</v>
          </cell>
          <cell r="C38" t="str">
            <v>高女雙打</v>
          </cell>
          <cell r="D38" t="str">
            <v>新豐高中</v>
          </cell>
          <cell r="E38" t="str">
            <v>高女雙打(3)</v>
          </cell>
          <cell r="F38" t="str">
            <v>于家恩</v>
          </cell>
          <cell r="G38" t="str">
            <v>于家恩/林佳儀</v>
          </cell>
          <cell r="H38" t="str">
            <v>0960105</v>
          </cell>
          <cell r="I38" t="str">
            <v>D223198198</v>
          </cell>
          <cell r="J38" t="str">
            <v>YU CHIA EN</v>
          </cell>
        </row>
        <row r="39">
          <cell r="A39" t="str">
            <v/>
          </cell>
          <cell r="C39" t="str">
            <v/>
          </cell>
          <cell r="D39" t="str">
            <v>新豐高中</v>
          </cell>
          <cell r="E39" t="str">
            <v>高女雙打(3)</v>
          </cell>
          <cell r="F39" t="str">
            <v>林佳儀</v>
          </cell>
          <cell r="G39" t="str">
            <v/>
          </cell>
          <cell r="H39" t="str">
            <v>0960216</v>
          </cell>
          <cell r="I39" t="str">
            <v>R290102147</v>
          </cell>
          <cell r="J39" t="str">
            <v>Lin jia yi</v>
          </cell>
        </row>
        <row r="40">
          <cell r="A40" t="str">
            <v>高女雙打-04</v>
          </cell>
          <cell r="C40" t="str">
            <v>高女雙打</v>
          </cell>
          <cell r="D40" t="str">
            <v>新豐高中</v>
          </cell>
          <cell r="E40" t="str">
            <v>高女雙打(4)</v>
          </cell>
          <cell r="F40" t="str">
            <v>劉宇真</v>
          </cell>
          <cell r="G40" t="str">
            <v>劉宇真/詹雯琪</v>
          </cell>
          <cell r="H40" t="str">
            <v>0960213</v>
          </cell>
          <cell r="I40" t="str">
            <v>M223125272</v>
          </cell>
          <cell r="J40" t="str">
            <v>LIU YU-CHEN</v>
          </cell>
          <cell r="K40" t="str">
            <v>LIU YU-CHEN/CHAN WEN CHI</v>
          </cell>
        </row>
        <row r="41">
          <cell r="A41" t="str">
            <v/>
          </cell>
          <cell r="C41" t="str">
            <v/>
          </cell>
          <cell r="D41" t="str">
            <v>新豐高中</v>
          </cell>
          <cell r="E41" t="str">
            <v>高女雙打(4)</v>
          </cell>
          <cell r="F41" t="str">
            <v>詹雯琪</v>
          </cell>
          <cell r="G41" t="str">
            <v/>
          </cell>
          <cell r="H41" t="str">
            <v>0950915</v>
          </cell>
          <cell r="I41" t="str">
            <v>N226700143</v>
          </cell>
          <cell r="J41" t="str">
            <v>CHAN WEN CHI</v>
          </cell>
          <cell r="K41" t="str">
            <v/>
          </cell>
        </row>
        <row r="42">
          <cell r="A42" t="str">
            <v/>
          </cell>
          <cell r="G42" t="str">
            <v/>
          </cell>
          <cell r="K42" t="str">
            <v/>
          </cell>
        </row>
        <row r="43">
          <cell r="A43" t="str">
            <v/>
          </cell>
          <cell r="G43" t="str">
            <v/>
          </cell>
        </row>
        <row r="44">
          <cell r="A44" t="str">
            <v/>
          </cell>
          <cell r="G44" t="str">
            <v/>
          </cell>
        </row>
        <row r="45">
          <cell r="A45" t="str">
            <v/>
          </cell>
          <cell r="G45" t="str">
            <v/>
          </cell>
          <cell r="K45" t="str">
            <v/>
          </cell>
        </row>
        <row r="46">
          <cell r="A46" t="str">
            <v/>
          </cell>
          <cell r="G46" t="str">
            <v/>
          </cell>
          <cell r="K46" t="str">
            <v/>
          </cell>
        </row>
        <row r="47">
          <cell r="A47" t="str">
            <v/>
          </cell>
          <cell r="G47" t="str">
            <v/>
          </cell>
        </row>
        <row r="48">
          <cell r="A48" t="str">
            <v/>
          </cell>
          <cell r="G48" t="str">
            <v/>
          </cell>
        </row>
        <row r="49">
          <cell r="A49" t="str">
            <v/>
          </cell>
          <cell r="G49" t="str">
            <v/>
          </cell>
          <cell r="K49" t="str">
            <v/>
          </cell>
        </row>
        <row r="50">
          <cell r="A50" t="str">
            <v/>
          </cell>
          <cell r="G50" t="str">
            <v/>
          </cell>
          <cell r="K50" t="str">
            <v/>
          </cell>
        </row>
        <row r="51">
          <cell r="A51" t="str">
            <v/>
          </cell>
          <cell r="G51" t="str">
            <v/>
          </cell>
          <cell r="K51" t="str">
            <v/>
          </cell>
        </row>
        <row r="52">
          <cell r="A52" t="str">
            <v/>
          </cell>
          <cell r="G52" t="str">
            <v/>
          </cell>
          <cell r="K52" t="str">
            <v/>
          </cell>
        </row>
        <row r="53">
          <cell r="A53" t="str">
            <v/>
          </cell>
          <cell r="G53" t="str">
            <v/>
          </cell>
        </row>
        <row r="54">
          <cell r="A54" t="str">
            <v/>
          </cell>
          <cell r="G54" t="str">
            <v/>
          </cell>
        </row>
        <row r="55">
          <cell r="A55" t="str">
            <v/>
          </cell>
          <cell r="G55" t="str">
            <v/>
          </cell>
        </row>
        <row r="56">
          <cell r="A56" t="str">
            <v>高男單打-18</v>
          </cell>
          <cell r="C56" t="str">
            <v>高男單打</v>
          </cell>
          <cell r="D56" t="str">
            <v>新營高中</v>
          </cell>
          <cell r="E56" t="str">
            <v>高男單打(1)</v>
          </cell>
          <cell r="F56" t="str">
            <v>陳亭价</v>
          </cell>
          <cell r="G56" t="str">
            <v>陳亭价</v>
          </cell>
          <cell r="H56" t="str">
            <v>0960101</v>
          </cell>
          <cell r="I56" t="str">
            <v>R125232549</v>
          </cell>
          <cell r="J56" t="str">
            <v>Chen Ting Jay</v>
          </cell>
          <cell r="K56" t="str">
            <v>Chen Ting Jay</v>
          </cell>
        </row>
        <row r="57">
          <cell r="A57" t="str">
            <v>高女雙打-05</v>
          </cell>
          <cell r="C57" t="str">
            <v>高女雙打</v>
          </cell>
          <cell r="D57" t="str">
            <v>新營高中</v>
          </cell>
          <cell r="E57" t="str">
            <v>高女雙打(1)</v>
          </cell>
          <cell r="F57" t="str">
            <v>沈妮蓁</v>
          </cell>
          <cell r="G57" t="str">
            <v>沈妮蓁/吳宥蓁</v>
          </cell>
          <cell r="H57" t="str">
            <v>0930906</v>
          </cell>
          <cell r="I57" t="str">
            <v>R224978539</v>
          </cell>
          <cell r="J57" t="str">
            <v>Shen Ni Qin</v>
          </cell>
          <cell r="K57" t="str">
            <v>Shen Ni Qin/Wu You Zhen</v>
          </cell>
        </row>
        <row r="58">
          <cell r="A58" t="str">
            <v/>
          </cell>
          <cell r="C58" t="str">
            <v/>
          </cell>
          <cell r="D58" t="str">
            <v>新營高中</v>
          </cell>
          <cell r="E58" t="str">
            <v>高女雙打(1)</v>
          </cell>
          <cell r="F58" t="str">
            <v>吳宥蓁</v>
          </cell>
          <cell r="G58" t="str">
            <v/>
          </cell>
          <cell r="H58" t="str">
            <v>0960312</v>
          </cell>
          <cell r="I58" t="str">
            <v>R225146666</v>
          </cell>
          <cell r="J58" t="str">
            <v>Wu You Zhen</v>
          </cell>
          <cell r="K58" t="str">
            <v/>
          </cell>
        </row>
        <row r="59">
          <cell r="A59" t="str">
            <v>高女雙打-06</v>
          </cell>
          <cell r="C59" t="str">
            <v>高女雙打</v>
          </cell>
          <cell r="D59" t="str">
            <v>新營高中</v>
          </cell>
          <cell r="E59" t="str">
            <v>高女雙打(2)</v>
          </cell>
          <cell r="F59" t="str">
            <v>林晏儀</v>
          </cell>
          <cell r="G59" t="str">
            <v>林晏儀/王敏馨</v>
          </cell>
          <cell r="H59" t="str">
            <v>0951216</v>
          </cell>
          <cell r="I59" t="str">
            <v>R224984126</v>
          </cell>
          <cell r="J59" t="str">
            <v>Lin Yan Yi</v>
          </cell>
          <cell r="K59" t="str">
            <v>Lin Yan Yi/Wang Min Xin</v>
          </cell>
        </row>
        <row r="60">
          <cell r="A60" t="str">
            <v/>
          </cell>
          <cell r="C60" t="str">
            <v/>
          </cell>
          <cell r="D60" t="str">
            <v>新營高中</v>
          </cell>
          <cell r="E60" t="str">
            <v>高女雙打(2)</v>
          </cell>
          <cell r="F60" t="str">
            <v>王敏馨</v>
          </cell>
          <cell r="G60" t="str">
            <v/>
          </cell>
          <cell r="H60" t="str">
            <v>0951112</v>
          </cell>
          <cell r="I60" t="str">
            <v>S225473141</v>
          </cell>
          <cell r="J60" t="str">
            <v>Wang Min Xin</v>
          </cell>
          <cell r="K60" t="str">
            <v/>
          </cell>
        </row>
        <row r="61">
          <cell r="A61" t="str">
            <v>高男單打-19</v>
          </cell>
          <cell r="C61" t="str">
            <v>高男單打</v>
          </cell>
          <cell r="D61" t="str">
            <v>新化高中</v>
          </cell>
          <cell r="E61" t="str">
            <v>高男單打(1)</v>
          </cell>
          <cell r="F61" t="str">
            <v>方浩翰</v>
          </cell>
          <cell r="G61" t="str">
            <v>方浩翰</v>
          </cell>
          <cell r="H61" t="str">
            <v>0950407</v>
          </cell>
          <cell r="I61" t="str">
            <v>R125219797</v>
          </cell>
          <cell r="J61" t="str">
            <v>Fang Hao-Han</v>
          </cell>
          <cell r="K61" t="str">
            <v>Fang Hao-Han</v>
          </cell>
        </row>
        <row r="62">
          <cell r="A62" t="str">
            <v>高男單打-20</v>
          </cell>
          <cell r="C62" t="str">
            <v>高男單打</v>
          </cell>
          <cell r="D62" t="str">
            <v>新化高中</v>
          </cell>
          <cell r="E62" t="str">
            <v>高男單打(2)</v>
          </cell>
          <cell r="F62" t="str">
            <v>盧宥騰</v>
          </cell>
          <cell r="G62" t="str">
            <v>盧宥騰</v>
          </cell>
          <cell r="H62" t="str">
            <v>0951129</v>
          </cell>
          <cell r="I62" t="str">
            <v>R125276943</v>
          </cell>
          <cell r="J62" t="str">
            <v>Lu You-Teng</v>
          </cell>
          <cell r="K62" t="e">
            <v>#REF!</v>
          </cell>
        </row>
        <row r="63">
          <cell r="A63" t="str">
            <v>高男單打-21</v>
          </cell>
          <cell r="C63" t="str">
            <v>高男單打</v>
          </cell>
          <cell r="D63" t="str">
            <v>六信高中</v>
          </cell>
          <cell r="E63" t="str">
            <v>高男單打(1)</v>
          </cell>
          <cell r="F63" t="str">
            <v>陳韋龍</v>
          </cell>
          <cell r="G63" t="str">
            <v>陳韋龍</v>
          </cell>
          <cell r="H63" t="str">
            <v>0940704</v>
          </cell>
          <cell r="I63" t="str">
            <v>D123311519</v>
          </cell>
          <cell r="J63" t="str">
            <v>CHEN WEI LONG</v>
          </cell>
        </row>
        <row r="64">
          <cell r="A64" t="str">
            <v>高男雙打-06</v>
          </cell>
          <cell r="C64" t="str">
            <v>高男雙打</v>
          </cell>
          <cell r="D64" t="str">
            <v>六信高中</v>
          </cell>
          <cell r="E64" t="str">
            <v>高男雙打(1)</v>
          </cell>
          <cell r="F64" t="str">
            <v>鐘寶發</v>
          </cell>
          <cell r="G64" t="str">
            <v>鐘寶發/丘長金</v>
          </cell>
          <cell r="H64" t="str">
            <v>0940130</v>
          </cell>
          <cell r="I64" t="str">
            <v>D800103068</v>
          </cell>
          <cell r="J64" t="str">
            <v>RICHARD AUSTIN</v>
          </cell>
        </row>
        <row r="65">
          <cell r="A65" t="str">
            <v/>
          </cell>
          <cell r="C65" t="str">
            <v/>
          </cell>
          <cell r="D65" t="str">
            <v>六信高中</v>
          </cell>
          <cell r="E65" t="str">
            <v>高男雙打(1)</v>
          </cell>
          <cell r="F65" t="str">
            <v>丘長金</v>
          </cell>
          <cell r="G65" t="str">
            <v/>
          </cell>
          <cell r="H65" t="str">
            <v>0880507</v>
          </cell>
          <cell r="I65" t="str">
            <v>D800101251</v>
          </cell>
          <cell r="J65" t="str">
            <v>STEVEN</v>
          </cell>
        </row>
        <row r="66">
          <cell r="A66" t="str">
            <v>高男雙打-07</v>
          </cell>
          <cell r="C66" t="str">
            <v>高男雙打</v>
          </cell>
          <cell r="D66" t="str">
            <v>六信高中</v>
          </cell>
          <cell r="E66" t="str">
            <v>高男雙打(2)</v>
          </cell>
          <cell r="F66" t="str">
            <v>黃馬麥升</v>
          </cell>
          <cell r="G66" t="str">
            <v>黃馬麥升/鄒冠燕</v>
          </cell>
          <cell r="H66" t="str">
            <v>0900110</v>
          </cell>
          <cell r="I66" t="str">
            <v>D800172714</v>
          </cell>
          <cell r="J66" t="str">
            <v>TOMMY</v>
          </cell>
        </row>
        <row r="67">
          <cell r="A67" t="str">
            <v/>
          </cell>
          <cell r="C67" t="str">
            <v/>
          </cell>
          <cell r="D67" t="str">
            <v>六信高中</v>
          </cell>
          <cell r="E67" t="str">
            <v>高男雙打(2)</v>
          </cell>
          <cell r="F67" t="str">
            <v>鄒冠燕</v>
          </cell>
          <cell r="G67" t="str">
            <v/>
          </cell>
          <cell r="H67" t="str">
            <v>0950926</v>
          </cell>
          <cell r="I67" t="str">
            <v>D800177693</v>
          </cell>
          <cell r="J67" t="str">
            <v>TIRTANO DE SILVA</v>
          </cell>
          <cell r="K67" t="str">
            <v/>
          </cell>
        </row>
        <row r="68">
          <cell r="A68" t="str">
            <v>高女單打-06</v>
          </cell>
          <cell r="C68" t="str">
            <v>高女單打</v>
          </cell>
          <cell r="D68" t="str">
            <v>大灣高中</v>
          </cell>
          <cell r="E68" t="str">
            <v>高女單打(1)</v>
          </cell>
          <cell r="F68" t="str">
            <v>邱宇瑄</v>
          </cell>
          <cell r="G68" t="str">
            <v>邱宇瑄</v>
          </cell>
          <cell r="H68" t="str">
            <v>0950420</v>
          </cell>
          <cell r="I68" t="str">
            <v>D223311833</v>
          </cell>
          <cell r="J68" t="str">
            <v>CHIU,YU-HSUAN</v>
          </cell>
        </row>
        <row r="69">
          <cell r="A69" t="str">
            <v/>
          </cell>
          <cell r="G69" t="str">
            <v/>
          </cell>
          <cell r="K69" t="str">
            <v/>
          </cell>
        </row>
        <row r="70">
          <cell r="A70" t="str">
            <v>國男單打-01</v>
          </cell>
          <cell r="C70" t="str">
            <v>國男單打</v>
          </cell>
          <cell r="D70" t="str">
            <v>仁德國中</v>
          </cell>
          <cell r="E70" t="str">
            <v>國男單打(1)</v>
          </cell>
          <cell r="F70" t="str">
            <v>黃晏修</v>
          </cell>
          <cell r="G70" t="str">
            <v>黃晏修</v>
          </cell>
          <cell r="H70" t="str">
            <v>0970811</v>
          </cell>
          <cell r="I70" t="str">
            <v>E126517550</v>
          </cell>
          <cell r="J70" t="str">
            <v>HUANG,YEN-HSIU</v>
          </cell>
        </row>
        <row r="71">
          <cell r="A71" t="str">
            <v>國男單打-02</v>
          </cell>
          <cell r="C71" t="str">
            <v>國男單打</v>
          </cell>
          <cell r="D71" t="str">
            <v>仁德國中</v>
          </cell>
          <cell r="E71" t="str">
            <v>國男單打(2)</v>
          </cell>
          <cell r="F71" t="str">
            <v>江咏謙</v>
          </cell>
          <cell r="G71" t="str">
            <v>江咏謙</v>
          </cell>
          <cell r="H71" t="str">
            <v>0970114</v>
          </cell>
          <cell r="I71" t="str">
            <v>T125994153</v>
          </cell>
          <cell r="J71" t="str">
            <v>CHIANG,YUNG-CHIEN</v>
          </cell>
        </row>
        <row r="72">
          <cell r="A72" t="str">
            <v>國男單打-03</v>
          </cell>
          <cell r="C72" t="str">
            <v>國男單打</v>
          </cell>
          <cell r="D72" t="str">
            <v>仁德國中</v>
          </cell>
          <cell r="E72" t="str">
            <v>國男單打(3)</v>
          </cell>
          <cell r="F72" t="str">
            <v>蕭緯綸</v>
          </cell>
          <cell r="G72" t="str">
            <v>蕭緯綸</v>
          </cell>
          <cell r="H72" t="str">
            <v>0980102</v>
          </cell>
          <cell r="I72" t="str">
            <v>R125285997</v>
          </cell>
          <cell r="J72" t="str">
            <v>XIAO,WEI-LUN</v>
          </cell>
        </row>
        <row r="73">
          <cell r="A73" t="str">
            <v>國男單打-04</v>
          </cell>
          <cell r="C73" t="str">
            <v>國男單打</v>
          </cell>
          <cell r="D73" t="str">
            <v>仁德國中</v>
          </cell>
          <cell r="E73" t="str">
            <v>國男單打(4)</v>
          </cell>
          <cell r="F73" t="str">
            <v>游翔淵</v>
          </cell>
          <cell r="G73" t="str">
            <v>游翔淵</v>
          </cell>
          <cell r="H73" t="str">
            <v>0980314</v>
          </cell>
          <cell r="I73" t="str">
            <v>D123455516</v>
          </cell>
          <cell r="J73" t="str">
            <v>YOU,XIANG-YUAN</v>
          </cell>
        </row>
        <row r="74">
          <cell r="A74" t="str">
            <v>國男單打-05</v>
          </cell>
          <cell r="C74" t="str">
            <v>國男單打</v>
          </cell>
          <cell r="D74" t="str">
            <v>仁德國中</v>
          </cell>
          <cell r="E74" t="str">
            <v>國男單打(5)</v>
          </cell>
          <cell r="F74" t="str">
            <v>郭羿廷</v>
          </cell>
          <cell r="G74" t="str">
            <v>郭羿廷</v>
          </cell>
          <cell r="H74" t="str">
            <v>0980711</v>
          </cell>
          <cell r="I74" t="str">
            <v>D123476293</v>
          </cell>
          <cell r="J74" t="str">
            <v>KUO,YI-TING</v>
          </cell>
          <cell r="K74" t="str">
            <v>KUO,YI-TING</v>
          </cell>
        </row>
        <row r="75">
          <cell r="A75" t="str">
            <v>國男單打-06</v>
          </cell>
          <cell r="C75" t="str">
            <v>國男單打</v>
          </cell>
          <cell r="D75" t="str">
            <v>仁德國中</v>
          </cell>
          <cell r="E75" t="str">
            <v>國男單打(6)</v>
          </cell>
          <cell r="F75" t="str">
            <v>王彥軒</v>
          </cell>
          <cell r="G75" t="str">
            <v>王彥軒</v>
          </cell>
          <cell r="H75" t="str">
            <v>0970902</v>
          </cell>
          <cell r="I75" t="str">
            <v>D123413625</v>
          </cell>
          <cell r="J75" t="str">
            <v>WANG,YEN-HSUAN</v>
          </cell>
          <cell r="K75" t="str">
            <v>WANG,YEN-HSUAN</v>
          </cell>
        </row>
        <row r="76">
          <cell r="A76" t="str">
            <v>國男單打-07</v>
          </cell>
          <cell r="C76" t="str">
            <v>國男單打</v>
          </cell>
          <cell r="D76" t="str">
            <v>仁德國中</v>
          </cell>
          <cell r="E76" t="str">
            <v>國男單打(7)</v>
          </cell>
          <cell r="F76" t="str">
            <v>林柏睿</v>
          </cell>
          <cell r="G76" t="str">
            <v>林柏睿</v>
          </cell>
          <cell r="H76" t="str">
            <v>0990628</v>
          </cell>
          <cell r="I76" t="str">
            <v>R125582311</v>
          </cell>
          <cell r="J76" t="str">
            <v>LIN,PO-JUI</v>
          </cell>
          <cell r="K76" t="str">
            <v>LIN,PO-JUI</v>
          </cell>
        </row>
        <row r="77">
          <cell r="A77" t="str">
            <v>國女單打-01</v>
          </cell>
          <cell r="C77" t="str">
            <v>國女單打</v>
          </cell>
          <cell r="D77" t="str">
            <v>仁德國中</v>
          </cell>
          <cell r="E77" t="str">
            <v>國女單打(1)</v>
          </cell>
          <cell r="F77" t="str">
            <v>郭珉惟</v>
          </cell>
          <cell r="G77" t="str">
            <v>郭珉惟</v>
          </cell>
          <cell r="H77" t="str">
            <v>0990801</v>
          </cell>
          <cell r="I77" t="str">
            <v>D223225172</v>
          </cell>
          <cell r="J77" t="str">
            <v>KUO,MIN-WEI</v>
          </cell>
          <cell r="K77" t="str">
            <v>KUO,MIN-WEI</v>
          </cell>
        </row>
        <row r="78">
          <cell r="A78" t="str">
            <v>國男雙打-01</v>
          </cell>
          <cell r="C78" t="str">
            <v>國男雙打</v>
          </cell>
          <cell r="D78" t="str">
            <v>仁德國中</v>
          </cell>
          <cell r="E78" t="str">
            <v>國男雙打(1)</v>
          </cell>
          <cell r="F78" t="str">
            <v>方仁宏</v>
          </cell>
          <cell r="G78" t="str">
            <v>方仁宏/桑祺軒</v>
          </cell>
          <cell r="H78" t="str">
            <v>0970923</v>
          </cell>
          <cell r="I78" t="str">
            <v>R125407975</v>
          </cell>
          <cell r="J78" t="str">
            <v>FANG,JEN-HUNG</v>
          </cell>
          <cell r="K78" t="str">
            <v>FANG,JEN-HUNG/SANG,CHI-HSUAN</v>
          </cell>
        </row>
        <row r="79">
          <cell r="A79" t="str">
            <v/>
          </cell>
          <cell r="C79" t="str">
            <v/>
          </cell>
          <cell r="D79" t="str">
            <v>仁德國中</v>
          </cell>
          <cell r="E79" t="str">
            <v>國男雙打(1)</v>
          </cell>
          <cell r="F79" t="str">
            <v>桑祺軒</v>
          </cell>
          <cell r="G79" t="str">
            <v/>
          </cell>
          <cell r="H79" t="str">
            <v>0971119</v>
          </cell>
          <cell r="I79" t="str">
            <v>D123416886</v>
          </cell>
          <cell r="J79" t="str">
            <v>SANG,CHI-HSUAN</v>
          </cell>
          <cell r="K79" t="str">
            <v/>
          </cell>
        </row>
        <row r="80">
          <cell r="A80" t="str">
            <v>國男雙打-02</v>
          </cell>
          <cell r="C80" t="str">
            <v>國男雙打</v>
          </cell>
          <cell r="D80" t="str">
            <v>仁德國中</v>
          </cell>
          <cell r="E80" t="str">
            <v>國男雙打(2)</v>
          </cell>
          <cell r="F80" t="str">
            <v>方仁甫</v>
          </cell>
          <cell r="G80" t="str">
            <v>方仁甫/張翊安</v>
          </cell>
          <cell r="H80" t="str">
            <v>0981222</v>
          </cell>
          <cell r="I80" t="str">
            <v>R125545596</v>
          </cell>
          <cell r="J80" t="str">
            <v>FANG,JEN-FU</v>
          </cell>
          <cell r="K80" t="str">
            <v>FANG,JEN-FU/CHANG,YI-AN</v>
          </cell>
        </row>
        <row r="81">
          <cell r="A81" t="str">
            <v/>
          </cell>
          <cell r="C81" t="str">
            <v/>
          </cell>
          <cell r="D81" t="str">
            <v>仁德國中</v>
          </cell>
          <cell r="E81" t="str">
            <v>國男雙打(2)</v>
          </cell>
          <cell r="F81" t="str">
            <v>張翊安</v>
          </cell>
          <cell r="G81" t="str">
            <v/>
          </cell>
          <cell r="H81" t="str">
            <v>0990111</v>
          </cell>
          <cell r="I81" t="str">
            <v>R125545612</v>
          </cell>
          <cell r="J81" t="str">
            <v>CHANG,YI-AN</v>
          </cell>
          <cell r="K81" t="str">
            <v/>
          </cell>
        </row>
        <row r="82">
          <cell r="A82" t="str">
            <v>國男雙打-03</v>
          </cell>
          <cell r="C82" t="str">
            <v>國男雙打</v>
          </cell>
          <cell r="D82" t="str">
            <v>仁德國中</v>
          </cell>
          <cell r="E82" t="str">
            <v>國男雙打(3)</v>
          </cell>
          <cell r="F82" t="str">
            <v>朱敬右</v>
          </cell>
          <cell r="G82" t="str">
            <v>朱敬右/郭承詠</v>
          </cell>
          <cell r="H82" t="str">
            <v>0980119</v>
          </cell>
          <cell r="I82" t="str">
            <v>D123470899</v>
          </cell>
          <cell r="J82" t="str">
            <v>JU,JING-YOU</v>
          </cell>
          <cell r="K82" t="str">
            <v>JU,JING-YOU/KUO,CHENG-YUNG</v>
          </cell>
        </row>
        <row r="83">
          <cell r="A83" t="str">
            <v/>
          </cell>
          <cell r="C83" t="str">
            <v/>
          </cell>
          <cell r="D83" t="str">
            <v>仁德國中</v>
          </cell>
          <cell r="E83" t="str">
            <v>國男雙打(3)</v>
          </cell>
          <cell r="F83" t="str">
            <v>郭承詠</v>
          </cell>
          <cell r="G83" t="str">
            <v/>
          </cell>
          <cell r="H83" t="str">
            <v>0970213</v>
          </cell>
          <cell r="I83" t="str">
            <v>D123408302</v>
          </cell>
          <cell r="J83" t="str">
            <v>KUO,CHENG-YUNG</v>
          </cell>
          <cell r="K83" t="str">
            <v/>
          </cell>
        </row>
        <row r="84">
          <cell r="A84" t="str">
            <v>國男雙打-04</v>
          </cell>
          <cell r="C84" t="str">
            <v>國男雙打</v>
          </cell>
          <cell r="D84" t="str">
            <v>仁德國中</v>
          </cell>
          <cell r="E84" t="str">
            <v>國男雙打(4)</v>
          </cell>
          <cell r="F84" t="str">
            <v>楊宸鑫</v>
          </cell>
          <cell r="G84" t="str">
            <v>楊宸鑫/蘇弈睿</v>
          </cell>
          <cell r="H84" t="str">
            <v>0980402</v>
          </cell>
          <cell r="I84" t="str">
            <v>D123472231</v>
          </cell>
          <cell r="J84" t="str">
            <v>YANG,CHEN-HSIN</v>
          </cell>
          <cell r="K84" t="str">
            <v>YANG,CHEN-HSIN/SU,YI-JUI</v>
          </cell>
        </row>
        <row r="85">
          <cell r="A85" t="str">
            <v/>
          </cell>
          <cell r="C85" t="str">
            <v/>
          </cell>
          <cell r="D85" t="str">
            <v>仁德國中</v>
          </cell>
          <cell r="E85" t="str">
            <v>國男雙打(4)</v>
          </cell>
          <cell r="F85" t="str">
            <v>蘇弈睿</v>
          </cell>
          <cell r="G85" t="str">
            <v/>
          </cell>
          <cell r="H85" t="str">
            <v>0980214</v>
          </cell>
          <cell r="I85" t="str">
            <v>S126095265</v>
          </cell>
          <cell r="J85" t="str">
            <v>SU,YI-JUI</v>
          </cell>
          <cell r="K85" t="str">
            <v/>
          </cell>
        </row>
        <row r="86">
          <cell r="A86" t="str">
            <v>國男雙打-05</v>
          </cell>
          <cell r="C86" t="str">
            <v>國男雙打</v>
          </cell>
          <cell r="D86" t="str">
            <v>仁德國中</v>
          </cell>
          <cell r="E86" t="str">
            <v>國男雙打(5)</v>
          </cell>
          <cell r="F86" t="str">
            <v>王彥清</v>
          </cell>
          <cell r="G86" t="str">
            <v>王彥清/呂承叡</v>
          </cell>
          <cell r="H86" t="str">
            <v>0990312</v>
          </cell>
          <cell r="I86" t="str">
            <v>D123467785</v>
          </cell>
          <cell r="J86" t="str">
            <v>WAMG,YEN-CHING</v>
          </cell>
          <cell r="K86" t="str">
            <v>WAMG,YEN-CHING/LU,CHENG-JUI</v>
          </cell>
        </row>
        <row r="87">
          <cell r="A87" t="str">
            <v/>
          </cell>
          <cell r="C87" t="str">
            <v/>
          </cell>
          <cell r="D87" t="str">
            <v>仁德國中</v>
          </cell>
          <cell r="E87" t="str">
            <v>國男雙打(5)</v>
          </cell>
          <cell r="F87" t="str">
            <v>呂承叡</v>
          </cell>
          <cell r="G87" t="str">
            <v/>
          </cell>
          <cell r="H87" t="str">
            <v>0990406</v>
          </cell>
          <cell r="I87" t="str">
            <v>R125546002</v>
          </cell>
          <cell r="J87" t="str">
            <v>LU,CHENG-JUI</v>
          </cell>
          <cell r="K87" t="str">
            <v/>
          </cell>
        </row>
        <row r="88">
          <cell r="A88" t="str">
            <v>國男單打-08</v>
          </cell>
          <cell r="C88" t="str">
            <v>國男單打</v>
          </cell>
          <cell r="D88" t="str">
            <v>下營國中</v>
          </cell>
          <cell r="E88" t="str">
            <v>國男單打(1)</v>
          </cell>
          <cell r="F88" t="str">
            <v>陳諺暉</v>
          </cell>
          <cell r="G88" t="str">
            <v>陳諺暉</v>
          </cell>
          <cell r="H88" t="str">
            <v>0990330</v>
          </cell>
          <cell r="I88" t="str">
            <v>R125536257</v>
          </cell>
          <cell r="J88" t="str">
            <v>CHEN,YAN-HUI</v>
          </cell>
          <cell r="K88" t="str">
            <v>CHEN,YAN-HUI</v>
          </cell>
        </row>
        <row r="89">
          <cell r="A89" t="str">
            <v>國男單打-09</v>
          </cell>
          <cell r="C89" t="str">
            <v>國男單打</v>
          </cell>
          <cell r="D89" t="str">
            <v>下營國中</v>
          </cell>
          <cell r="E89" t="str">
            <v>國男單打(2)</v>
          </cell>
          <cell r="F89" t="str">
            <v>洪嘉侑</v>
          </cell>
          <cell r="G89" t="str">
            <v>洪嘉侑</v>
          </cell>
          <cell r="H89" t="str">
            <v>0980828</v>
          </cell>
          <cell r="I89" t="str">
            <v>R125507087</v>
          </cell>
          <cell r="J89" t="str">
            <v>HONG,JIA-YOU</v>
          </cell>
          <cell r="K89" t="str">
            <v>HONG,JIA-YOU</v>
          </cell>
        </row>
        <row r="90">
          <cell r="A90" t="str">
            <v>國男單打-10</v>
          </cell>
          <cell r="C90" t="str">
            <v>國男單打</v>
          </cell>
          <cell r="D90" t="str">
            <v>下營國中</v>
          </cell>
          <cell r="E90" t="str">
            <v>國男單打(3)</v>
          </cell>
          <cell r="F90" t="str">
            <v>蔡皓宸</v>
          </cell>
          <cell r="G90" t="str">
            <v>蔡皓宸</v>
          </cell>
          <cell r="H90" t="str">
            <v>0981001</v>
          </cell>
          <cell r="I90" t="str">
            <v>R125507103</v>
          </cell>
          <cell r="J90" t="str">
            <v>CAI,HAO-CHEN</v>
          </cell>
          <cell r="K90" t="str">
            <v>CAI,HAO-CHEN</v>
          </cell>
        </row>
        <row r="91">
          <cell r="A91" t="str">
            <v>國男單打-11</v>
          </cell>
          <cell r="C91" t="str">
            <v>國男單打</v>
          </cell>
          <cell r="D91" t="str">
            <v>下營國中</v>
          </cell>
          <cell r="E91" t="str">
            <v>國男單打(4)</v>
          </cell>
          <cell r="F91" t="str">
            <v>姜冠圻</v>
          </cell>
          <cell r="G91" t="str">
            <v>姜冠圻</v>
          </cell>
          <cell r="H91" t="str">
            <v>0990822</v>
          </cell>
          <cell r="I91" t="str">
            <v>D123511948</v>
          </cell>
          <cell r="J91" t="str">
            <v>CHIANG,KUAN-CHI</v>
          </cell>
          <cell r="K91" t="str">
            <v>CHIANG,KUAN-CHI</v>
          </cell>
        </row>
        <row r="92">
          <cell r="A92" t="str">
            <v>國女單打-02</v>
          </cell>
          <cell r="C92" t="str">
            <v>國女單打</v>
          </cell>
          <cell r="D92" t="str">
            <v>下營國中</v>
          </cell>
          <cell r="E92" t="str">
            <v>國女單打(1)</v>
          </cell>
          <cell r="F92" t="str">
            <v>姜侑妡</v>
          </cell>
          <cell r="G92" t="str">
            <v>姜侑妡</v>
          </cell>
          <cell r="H92" t="str">
            <v>0970919</v>
          </cell>
          <cell r="I92" t="str">
            <v>R225086101</v>
          </cell>
          <cell r="J92" t="str">
            <v>JIANG, YOU-XIN</v>
          </cell>
          <cell r="K92" t="e">
            <v>#REF!</v>
          </cell>
        </row>
        <row r="93">
          <cell r="A93" t="str">
            <v>國男單打-12</v>
          </cell>
          <cell r="C93" t="str">
            <v>國男單打</v>
          </cell>
          <cell r="D93" t="str">
            <v>和順國中</v>
          </cell>
          <cell r="E93" t="str">
            <v>國男單打(1)</v>
          </cell>
          <cell r="F93" t="str">
            <v>倪世賢</v>
          </cell>
          <cell r="G93" t="str">
            <v>倪世賢</v>
          </cell>
          <cell r="H93" t="str">
            <v>0970301</v>
          </cell>
          <cell r="I93" t="str">
            <v>D123408562</v>
          </cell>
          <cell r="J93" t="str">
            <v>Shi-Xian Ni</v>
          </cell>
        </row>
        <row r="94">
          <cell r="A94" t="str">
            <v>國男單打-13</v>
          </cell>
          <cell r="C94" t="str">
            <v>國男單打</v>
          </cell>
          <cell r="D94" t="str">
            <v>和順國中</v>
          </cell>
          <cell r="E94" t="str">
            <v>國男單打(2)</v>
          </cell>
          <cell r="F94" t="str">
            <v>王庭翊</v>
          </cell>
          <cell r="G94" t="str">
            <v>王庭翊</v>
          </cell>
          <cell r="H94" t="str">
            <v>0970629</v>
          </cell>
          <cell r="I94" t="str">
            <v>R125466269</v>
          </cell>
          <cell r="J94" t="str">
            <v>Ting-Yi Wang</v>
          </cell>
        </row>
        <row r="95">
          <cell r="A95" t="str">
            <v>國男單打-14</v>
          </cell>
          <cell r="C95" t="str">
            <v>國男單打</v>
          </cell>
          <cell r="D95" t="str">
            <v>和順國中</v>
          </cell>
          <cell r="E95" t="str">
            <v>國男單打(3)</v>
          </cell>
          <cell r="F95" t="str">
            <v>許宏維</v>
          </cell>
          <cell r="G95" t="str">
            <v>許宏維</v>
          </cell>
          <cell r="H95" t="str">
            <v>0980314</v>
          </cell>
          <cell r="I95" t="str">
            <v>D123455623</v>
          </cell>
          <cell r="J95" t="str">
            <v>Hong-Wei Xu</v>
          </cell>
        </row>
        <row r="96">
          <cell r="A96" t="str">
            <v>國男單打-15</v>
          </cell>
          <cell r="C96" t="str">
            <v>國男單打</v>
          </cell>
          <cell r="D96" t="str">
            <v>和順國中</v>
          </cell>
          <cell r="E96" t="str">
            <v>國男單打(4)</v>
          </cell>
          <cell r="F96" t="str">
            <v>林宜鴻</v>
          </cell>
          <cell r="G96" t="str">
            <v>林宜鴻</v>
          </cell>
          <cell r="H96" t="str">
            <v>0971107</v>
          </cell>
          <cell r="I96" t="str">
            <v>R125467033</v>
          </cell>
          <cell r="J96" t="str">
            <v>Yi-Hong Lin</v>
          </cell>
          <cell r="K96" t="str">
            <v>Yi-Hong Lin</v>
          </cell>
        </row>
        <row r="97">
          <cell r="A97" t="str">
            <v>國男雙打-06</v>
          </cell>
          <cell r="C97" t="str">
            <v>國男雙打</v>
          </cell>
          <cell r="D97" t="str">
            <v>和順國中</v>
          </cell>
          <cell r="E97" t="str">
            <v>國男雙打(1)</v>
          </cell>
          <cell r="F97" t="str">
            <v>王柏穎</v>
          </cell>
          <cell r="G97" t="str">
            <v>王柏穎/徐鴻翔</v>
          </cell>
          <cell r="H97" t="str">
            <v>0971028</v>
          </cell>
          <cell r="I97" t="str">
            <v>R125466938</v>
          </cell>
          <cell r="J97" t="str">
            <v>WANG,BAI-YING</v>
          </cell>
          <cell r="K97" t="str">
            <v>WANG,BAI-YING/SYU,HONG-SIANG</v>
          </cell>
        </row>
        <row r="98">
          <cell r="A98" t="str">
            <v/>
          </cell>
          <cell r="C98" t="str">
            <v/>
          </cell>
          <cell r="D98" t="str">
            <v>和順國中</v>
          </cell>
          <cell r="E98" t="str">
            <v>國男雙打(1)</v>
          </cell>
          <cell r="F98" t="str">
            <v>徐鴻翔</v>
          </cell>
          <cell r="G98" t="str">
            <v/>
          </cell>
          <cell r="H98" t="str">
            <v>0980601</v>
          </cell>
          <cell r="I98" t="str">
            <v>R125468156</v>
          </cell>
          <cell r="J98" t="str">
            <v>SYU,HONG-SIANG</v>
          </cell>
          <cell r="K98" t="str">
            <v/>
          </cell>
        </row>
        <row r="99">
          <cell r="A99" t="str">
            <v>國男雙打-07</v>
          </cell>
          <cell r="C99" t="str">
            <v>國男雙打</v>
          </cell>
          <cell r="D99" t="str">
            <v>和順國中</v>
          </cell>
          <cell r="E99" t="str">
            <v>國男雙打(2)</v>
          </cell>
          <cell r="F99" t="str">
            <v>莊旻翰</v>
          </cell>
          <cell r="G99" t="str">
            <v>莊旻翰/徐承諒</v>
          </cell>
          <cell r="H99" t="str">
            <v>0971122</v>
          </cell>
          <cell r="I99" t="str">
            <v>R125167015</v>
          </cell>
          <cell r="J99" t="str">
            <v>ZHUANG,MIN-HAN</v>
          </cell>
          <cell r="K99" t="str">
            <v>ZHUANG,MIN-HAN/SYU,CHENG-LIANG</v>
          </cell>
        </row>
        <row r="100">
          <cell r="A100" t="str">
            <v/>
          </cell>
          <cell r="C100" t="str">
            <v/>
          </cell>
          <cell r="D100" t="str">
            <v>和順國中</v>
          </cell>
          <cell r="E100" t="str">
            <v>國男雙打(2)</v>
          </cell>
          <cell r="F100" t="str">
            <v>徐承諒</v>
          </cell>
          <cell r="G100" t="str">
            <v/>
          </cell>
          <cell r="H100" t="str">
            <v>0980110</v>
          </cell>
          <cell r="I100" t="str">
            <v>D123405105</v>
          </cell>
          <cell r="J100" t="str">
            <v>SYU,CHENG-LIANG</v>
          </cell>
          <cell r="K100" t="str">
            <v/>
          </cell>
        </row>
        <row r="101">
          <cell r="A101" t="str">
            <v>國男單打-16</v>
          </cell>
          <cell r="C101" t="str">
            <v>國男單打</v>
          </cell>
          <cell r="D101" t="str">
            <v>大灣高中</v>
          </cell>
          <cell r="E101" t="str">
            <v>國男單打(1)</v>
          </cell>
          <cell r="F101" t="str">
            <v>林祐陞</v>
          </cell>
          <cell r="G101" t="str">
            <v>林祐陞</v>
          </cell>
          <cell r="H101" t="str">
            <v>0970108</v>
          </cell>
          <cell r="I101" t="str">
            <v>R125450690</v>
          </cell>
          <cell r="J101" t="str">
            <v>LIN,YOU-SHENG</v>
          </cell>
        </row>
        <row r="102">
          <cell r="A102" t="str">
            <v>國男單打-17</v>
          </cell>
          <cell r="C102" t="str">
            <v>國男單打</v>
          </cell>
          <cell r="D102" t="str">
            <v>大灣高中</v>
          </cell>
          <cell r="E102" t="str">
            <v>國男單打(2)</v>
          </cell>
          <cell r="F102" t="str">
            <v>邱祥瑋</v>
          </cell>
          <cell r="G102" t="str">
            <v>邱祥瑋</v>
          </cell>
          <cell r="H102" t="str">
            <v>0970623</v>
          </cell>
          <cell r="I102" t="str">
            <v>D123428902</v>
          </cell>
          <cell r="J102" t="str">
            <v>CHIU,HSIANG-WEI</v>
          </cell>
        </row>
        <row r="103">
          <cell r="A103" t="str">
            <v>國男單打-18</v>
          </cell>
          <cell r="C103" t="str">
            <v>國男單打</v>
          </cell>
          <cell r="D103" t="str">
            <v>大灣高中</v>
          </cell>
          <cell r="E103" t="str">
            <v>國男單打(3)</v>
          </cell>
          <cell r="F103" t="str">
            <v>柳麒楨</v>
          </cell>
          <cell r="G103" t="str">
            <v>柳麒楨</v>
          </cell>
          <cell r="H103" t="str">
            <v>0970909</v>
          </cell>
          <cell r="I103" t="str">
            <v>R125487786</v>
          </cell>
          <cell r="J103" t="str">
            <v>LIU. CHI-CHEN</v>
          </cell>
        </row>
        <row r="104">
          <cell r="A104" t="str">
            <v>國男單打-19</v>
          </cell>
          <cell r="C104" t="str">
            <v>國男單打</v>
          </cell>
          <cell r="D104" t="str">
            <v>大灣高中</v>
          </cell>
          <cell r="E104" t="str">
            <v>國男單打(4)</v>
          </cell>
          <cell r="F104" t="str">
            <v>蕭庭佑</v>
          </cell>
          <cell r="G104" t="str">
            <v>蕭庭佑</v>
          </cell>
          <cell r="H104" t="str">
            <v>0971124</v>
          </cell>
          <cell r="I104" t="str">
            <v>R125460687</v>
          </cell>
          <cell r="J104" t="str">
            <v>HSIAO,TING-YU</v>
          </cell>
          <cell r="K104" t="str">
            <v>HSIAO,TING-YU</v>
          </cell>
        </row>
        <row r="105">
          <cell r="A105" t="str">
            <v>國男單打-20</v>
          </cell>
          <cell r="C105" t="str">
            <v>國男單打</v>
          </cell>
          <cell r="D105" t="str">
            <v>大灣高中</v>
          </cell>
          <cell r="E105" t="str">
            <v>國男單打(5)</v>
          </cell>
          <cell r="F105" t="str">
            <v>郭庭睿</v>
          </cell>
          <cell r="G105" t="str">
            <v>郭庭睿</v>
          </cell>
          <cell r="H105" t="str">
            <v>0990315</v>
          </cell>
          <cell r="I105" t="str">
            <v>R125581681</v>
          </cell>
          <cell r="J105" t="str">
            <v>GUO,TING-RUI</v>
          </cell>
          <cell r="K105" t="str">
            <v>GUO,TING-RUI</v>
          </cell>
        </row>
        <row r="106">
          <cell r="A106" t="str">
            <v>國男單打-21</v>
          </cell>
          <cell r="C106" t="str">
            <v>國男單打</v>
          </cell>
          <cell r="D106" t="str">
            <v>大灣高中</v>
          </cell>
          <cell r="E106" t="str">
            <v>國男單打(6)</v>
          </cell>
          <cell r="F106" t="str">
            <v>周彥霖</v>
          </cell>
          <cell r="G106" t="str">
            <v>周彥霖</v>
          </cell>
          <cell r="H106" t="str">
            <v>0990528</v>
          </cell>
          <cell r="I106" t="str">
            <v>L126523151</v>
          </cell>
          <cell r="J106" t="str">
            <v>CHOU,YEN-LIN</v>
          </cell>
          <cell r="K106" t="str">
            <v>CHOU,YEN-LIN</v>
          </cell>
        </row>
        <row r="107">
          <cell r="A107" t="str">
            <v>國男單打-22</v>
          </cell>
          <cell r="C107" t="str">
            <v>國男單打</v>
          </cell>
          <cell r="D107" t="str">
            <v>大灣高中</v>
          </cell>
          <cell r="E107" t="str">
            <v>國男單打(7)</v>
          </cell>
          <cell r="F107" t="str">
            <v>鄭秉桓</v>
          </cell>
          <cell r="G107" t="str">
            <v>鄭秉桓</v>
          </cell>
          <cell r="H107" t="str">
            <v>0981202</v>
          </cell>
          <cell r="I107" t="str">
            <v xml:space="preserve">R125568660 </v>
          </cell>
          <cell r="J107" t="str">
            <v>CHENG PING HUAN</v>
          </cell>
          <cell r="K107" t="str">
            <v>CHENG PING HUAN</v>
          </cell>
        </row>
        <row r="108">
          <cell r="A108" t="str">
            <v>國男單打-23</v>
          </cell>
          <cell r="C108" t="str">
            <v>國男單打</v>
          </cell>
          <cell r="D108" t="str">
            <v>大灣高中</v>
          </cell>
          <cell r="E108" t="str">
            <v>國男單打(8)</v>
          </cell>
          <cell r="F108" t="str">
            <v>董岡政</v>
          </cell>
          <cell r="G108" t="str">
            <v>董岡政</v>
          </cell>
          <cell r="H108" t="str">
            <v>0981022</v>
          </cell>
          <cell r="I108" t="str">
            <v>R125480303</v>
          </cell>
          <cell r="J108" t="str">
            <v>TUNG,KANG-CHENG</v>
          </cell>
          <cell r="K108" t="str">
            <v>TUNG,KANG-CHENG</v>
          </cell>
        </row>
        <row r="109">
          <cell r="A109" t="str">
            <v>國男單打-24</v>
          </cell>
          <cell r="C109" t="str">
            <v>國男單打</v>
          </cell>
          <cell r="D109" t="str">
            <v>大灣高中</v>
          </cell>
          <cell r="E109" t="str">
            <v>國男單打(9)</v>
          </cell>
          <cell r="F109" t="str">
            <v>劉哲銘</v>
          </cell>
          <cell r="G109" t="str">
            <v>劉哲銘</v>
          </cell>
          <cell r="H109" t="str">
            <v>0990214</v>
          </cell>
          <cell r="I109" t="str">
            <v>P125030829</v>
          </cell>
          <cell r="J109" t="str">
            <v>LIU,CHE-MING</v>
          </cell>
          <cell r="K109" t="str">
            <v>LIU,CHE-MING</v>
          </cell>
        </row>
        <row r="110">
          <cell r="A110" t="str">
            <v>國男單打-25</v>
          </cell>
          <cell r="C110" t="str">
            <v>國男單打</v>
          </cell>
          <cell r="D110" t="str">
            <v>大灣高中</v>
          </cell>
          <cell r="E110" t="str">
            <v>國男單打(10)</v>
          </cell>
          <cell r="F110" t="str">
            <v>洪坤理</v>
          </cell>
          <cell r="G110" t="str">
            <v>洪坤理</v>
          </cell>
          <cell r="H110" t="str">
            <v>0971128</v>
          </cell>
          <cell r="I110" t="str">
            <v>R125401973</v>
          </cell>
          <cell r="J110" t="str">
            <v>HONG,SHEN-LI</v>
          </cell>
          <cell r="K110" t="str">
            <v>HONG,SHEN-LI</v>
          </cell>
        </row>
        <row r="111">
          <cell r="A111" t="str">
            <v>國男單打-26</v>
          </cell>
          <cell r="C111" t="str">
            <v>國男單打</v>
          </cell>
          <cell r="D111" t="str">
            <v>大灣高中</v>
          </cell>
          <cell r="E111" t="str">
            <v>國男單打(11)</v>
          </cell>
          <cell r="F111" t="str">
            <v>邱宥傑</v>
          </cell>
          <cell r="G111" t="str">
            <v>邱宥傑</v>
          </cell>
          <cell r="H111" t="str">
            <v>0970627</v>
          </cell>
          <cell r="I111" t="str">
            <v>R125282941</v>
          </cell>
          <cell r="J111" t="str">
            <v>CHIU,YOU-CHIEN</v>
          </cell>
          <cell r="K111" t="str">
            <v>CHIU,YOU-CHIEN</v>
          </cell>
        </row>
        <row r="112">
          <cell r="A112" t="str">
            <v>國女單打-03</v>
          </cell>
          <cell r="C112" t="str">
            <v>國女單打</v>
          </cell>
          <cell r="D112" t="str">
            <v>大灣高中</v>
          </cell>
          <cell r="E112" t="str">
            <v>國女單打(1)</v>
          </cell>
          <cell r="F112" t="str">
            <v>葉于禎</v>
          </cell>
          <cell r="G112" t="str">
            <v>葉于禎</v>
          </cell>
          <cell r="H112" t="str">
            <v>0970916</v>
          </cell>
          <cell r="I112" t="str">
            <v>R225208607</v>
          </cell>
          <cell r="J112" t="str">
            <v>YEH,YU-CHEN</v>
          </cell>
          <cell r="K112" t="e">
            <v>#REF!</v>
          </cell>
        </row>
        <row r="113">
          <cell r="A113" t="str">
            <v>國男雙打-08</v>
          </cell>
          <cell r="C113" t="str">
            <v>國男雙打</v>
          </cell>
          <cell r="D113" t="str">
            <v>大灣高中</v>
          </cell>
          <cell r="E113" t="str">
            <v>國男雙打(1)</v>
          </cell>
          <cell r="F113" t="str">
            <v>張祐睿</v>
          </cell>
          <cell r="G113" t="str">
            <v>張祐睿/黃亞倫</v>
          </cell>
          <cell r="H113" t="str">
            <v>0970331</v>
          </cell>
          <cell r="I113" t="str">
            <v>R125104326</v>
          </cell>
          <cell r="J113" t="str">
            <v>CHANG, YU-JUI</v>
          </cell>
        </row>
        <row r="114">
          <cell r="A114" t="str">
            <v/>
          </cell>
          <cell r="C114" t="str">
            <v/>
          </cell>
          <cell r="D114" t="str">
            <v>大灣高中</v>
          </cell>
          <cell r="E114" t="str">
            <v>國男雙打(1)</v>
          </cell>
          <cell r="F114" t="str">
            <v>黃亞倫</v>
          </cell>
          <cell r="G114" t="str">
            <v/>
          </cell>
          <cell r="H114" t="str">
            <v>0961204</v>
          </cell>
          <cell r="I114" t="str">
            <v>R125318580</v>
          </cell>
          <cell r="J114" t="str">
            <v>HUANG, YA- LUN</v>
          </cell>
        </row>
        <row r="115">
          <cell r="A115" t="str">
            <v>國男雙打-09</v>
          </cell>
          <cell r="C115" t="str">
            <v>國男雙打</v>
          </cell>
          <cell r="D115" t="str">
            <v>大灣高中</v>
          </cell>
          <cell r="E115" t="str">
            <v>國男雙打(2)</v>
          </cell>
          <cell r="F115" t="str">
            <v>高晉傑</v>
          </cell>
          <cell r="G115" t="str">
            <v>高晉傑/周詳翰</v>
          </cell>
          <cell r="H115" t="str">
            <v>0980625</v>
          </cell>
          <cell r="I115" t="str">
            <v>R125472052</v>
          </cell>
          <cell r="J115" t="str">
            <v>GAO,JIN-JIE</v>
          </cell>
        </row>
        <row r="116">
          <cell r="A116" t="str">
            <v/>
          </cell>
          <cell r="C116" t="str">
            <v/>
          </cell>
          <cell r="D116" t="str">
            <v>大灣高中</v>
          </cell>
          <cell r="E116" t="str">
            <v>國男雙打(2)</v>
          </cell>
          <cell r="F116" t="str">
            <v>周詳翰</v>
          </cell>
          <cell r="G116" t="str">
            <v/>
          </cell>
          <cell r="H116" t="str">
            <v>0980421</v>
          </cell>
          <cell r="I116" t="str">
            <v>T126005422</v>
          </cell>
          <cell r="J116" t="str">
            <v>CHOU,SIANG-HAN</v>
          </cell>
        </row>
        <row r="117">
          <cell r="A117" t="str">
            <v>國男雙打-10</v>
          </cell>
          <cell r="C117" t="str">
            <v>國男雙打</v>
          </cell>
          <cell r="D117" t="str">
            <v>大灣高中</v>
          </cell>
          <cell r="E117" t="str">
            <v>國男雙打(3)</v>
          </cell>
          <cell r="F117" t="str">
            <v>施相任</v>
          </cell>
          <cell r="G117" t="str">
            <v>施相任/吳立晟</v>
          </cell>
          <cell r="H117" t="str">
            <v>0980501</v>
          </cell>
          <cell r="I117" t="str">
            <v>R125538582</v>
          </cell>
          <cell r="J117" t="str">
            <v>SHI XIANG-REN</v>
          </cell>
        </row>
        <row r="118">
          <cell r="A118" t="str">
            <v/>
          </cell>
          <cell r="C118" t="str">
            <v/>
          </cell>
          <cell r="D118" t="str">
            <v>大灣高中</v>
          </cell>
          <cell r="E118" t="str">
            <v>國男雙打(3)</v>
          </cell>
          <cell r="F118" t="str">
            <v>吳立晟</v>
          </cell>
          <cell r="G118" t="str">
            <v/>
          </cell>
          <cell r="H118" t="str">
            <v>0970621</v>
          </cell>
          <cell r="I118" t="str">
            <v>R125346388</v>
          </cell>
          <cell r="J118" t="str">
            <v>WU,LI-SHENG</v>
          </cell>
        </row>
        <row r="119">
          <cell r="A119" t="str">
            <v>國男雙打-11</v>
          </cell>
          <cell r="C119" t="str">
            <v>國男雙打</v>
          </cell>
          <cell r="D119" t="str">
            <v>大灣高中</v>
          </cell>
          <cell r="E119" t="str">
            <v>國男雙打(4)</v>
          </cell>
          <cell r="F119" t="str">
            <v>杞宥愷</v>
          </cell>
          <cell r="G119" t="str">
            <v>杞宥愷/葉醇迦</v>
          </cell>
          <cell r="H119" t="str">
            <v>0990803</v>
          </cell>
          <cell r="I119" t="str">
            <v>R125588500</v>
          </cell>
          <cell r="J119" t="str">
            <v>CHI,YU-KAI</v>
          </cell>
        </row>
        <row r="120">
          <cell r="A120" t="str">
            <v/>
          </cell>
          <cell r="C120" t="str">
            <v/>
          </cell>
          <cell r="D120" t="str">
            <v>大灣高中</v>
          </cell>
          <cell r="E120" t="str">
            <v>國男雙打(4)</v>
          </cell>
          <cell r="F120" t="str">
            <v>葉醇迦</v>
          </cell>
          <cell r="G120" t="str">
            <v/>
          </cell>
          <cell r="H120" t="str">
            <v>0981019</v>
          </cell>
          <cell r="I120" t="str">
            <v>N127274579</v>
          </cell>
          <cell r="J120" t="str">
            <v>YEH,CHUN-CHIA</v>
          </cell>
        </row>
        <row r="121">
          <cell r="A121" t="str">
            <v>國男雙打-12</v>
          </cell>
          <cell r="C121" t="str">
            <v>國男雙打</v>
          </cell>
          <cell r="D121" t="str">
            <v>大灣高中</v>
          </cell>
          <cell r="E121" t="str">
            <v>國男雙打(5)</v>
          </cell>
          <cell r="F121" t="str">
            <v>阮翊桓</v>
          </cell>
          <cell r="G121" t="str">
            <v>阮翊桓/林子軒</v>
          </cell>
          <cell r="H121" t="str">
            <v>0990205</v>
          </cell>
          <cell r="I121" t="str">
            <v>R125242287</v>
          </cell>
          <cell r="J121" t="str">
            <v>RUAN,YI-HUAN</v>
          </cell>
          <cell r="K121" t="str">
            <v>RUAN,YI-HUAN/LIN ZI-XUAN</v>
          </cell>
        </row>
        <row r="122">
          <cell r="A122" t="str">
            <v/>
          </cell>
          <cell r="C122" t="str">
            <v/>
          </cell>
          <cell r="D122" t="str">
            <v>大灣高中</v>
          </cell>
          <cell r="E122" t="str">
            <v>國男雙打(5)</v>
          </cell>
          <cell r="F122" t="str">
            <v>林子軒</v>
          </cell>
          <cell r="G122" t="str">
            <v/>
          </cell>
          <cell r="H122" t="str">
            <v>0990127</v>
          </cell>
          <cell r="I122" t="str">
            <v>D123466233</v>
          </cell>
          <cell r="J122" t="str">
            <v>LIN ZI-XUAN</v>
          </cell>
        </row>
        <row r="123">
          <cell r="A123" t="str">
            <v>國男雙打-13</v>
          </cell>
          <cell r="C123" t="str">
            <v>國男雙打</v>
          </cell>
          <cell r="D123" t="str">
            <v>大灣高中</v>
          </cell>
          <cell r="E123" t="str">
            <v>國男雙打(6)</v>
          </cell>
          <cell r="F123" t="str">
            <v>陳慶恩</v>
          </cell>
          <cell r="G123" t="str">
            <v>陳慶恩/楊于玄</v>
          </cell>
          <cell r="H123" t="str">
            <v>0981221</v>
          </cell>
          <cell r="I123" t="str">
            <v>R125568919</v>
          </cell>
          <cell r="J123" t="str">
            <v>CHEN CHING EN</v>
          </cell>
        </row>
        <row r="124">
          <cell r="A124" t="str">
            <v/>
          </cell>
          <cell r="C124" t="str">
            <v/>
          </cell>
          <cell r="D124" t="str">
            <v>大灣高中</v>
          </cell>
          <cell r="E124" t="str">
            <v>國男雙打(6)</v>
          </cell>
          <cell r="F124" t="str">
            <v>楊于玄</v>
          </cell>
          <cell r="G124" t="str">
            <v/>
          </cell>
          <cell r="H124" t="str">
            <v>0990114</v>
          </cell>
          <cell r="I124" t="str">
            <v>R125570599</v>
          </cell>
          <cell r="J124" t="str">
            <v xml:space="preserve">YANG,YU-HSUAN </v>
          </cell>
        </row>
        <row r="125">
          <cell r="A125" t="str">
            <v>國女雙打-01</v>
          </cell>
          <cell r="C125" t="str">
            <v>國女雙打</v>
          </cell>
          <cell r="D125" t="str">
            <v>大灣高中</v>
          </cell>
          <cell r="E125" t="str">
            <v>國女雙打(1)</v>
          </cell>
          <cell r="F125" t="str">
            <v>蔡沛君</v>
          </cell>
          <cell r="G125" t="str">
            <v>蔡沛君/黃惠欣</v>
          </cell>
          <cell r="H125" t="str">
            <v>0971216</v>
          </cell>
          <cell r="I125" t="str">
            <v>P224616676</v>
          </cell>
          <cell r="J125" t="str">
            <v>TSAI,PEI-CHUN</v>
          </cell>
        </row>
        <row r="126">
          <cell r="A126" t="str">
            <v/>
          </cell>
          <cell r="C126" t="str">
            <v/>
          </cell>
          <cell r="D126" t="str">
            <v>大灣高中</v>
          </cell>
          <cell r="E126" t="str">
            <v>國女雙打(1)</v>
          </cell>
          <cell r="F126" t="str">
            <v>黃惠欣</v>
          </cell>
          <cell r="G126" t="str">
            <v/>
          </cell>
          <cell r="H126" t="str">
            <v>0980814</v>
          </cell>
          <cell r="I126" t="str">
            <v>Q224807329</v>
          </cell>
          <cell r="J126" t="str">
            <v>HUANG,HUI-HSIN</v>
          </cell>
          <cell r="K126" t="str">
            <v/>
          </cell>
        </row>
        <row r="127">
          <cell r="A127" t="str">
            <v>國男雙打-14</v>
          </cell>
          <cell r="C127" t="str">
            <v>國男雙打</v>
          </cell>
          <cell r="D127" t="str">
            <v>建興國中</v>
          </cell>
          <cell r="E127" t="str">
            <v>國男雙打(1)</v>
          </cell>
          <cell r="F127" t="str">
            <v>蘇品勳</v>
          </cell>
          <cell r="G127" t="str">
            <v>蘇品勳/黃柏鈞</v>
          </cell>
          <cell r="H127" t="str">
            <v>0980626</v>
          </cell>
          <cell r="I127" t="str">
            <v>D123436306</v>
          </cell>
          <cell r="J127" t="str">
            <v>Su pin-xun</v>
          </cell>
          <cell r="K127" t="str">
            <v>Su pin-xun/huang po-chun</v>
          </cell>
        </row>
        <row r="128">
          <cell r="A128" t="str">
            <v/>
          </cell>
          <cell r="C128" t="str">
            <v/>
          </cell>
          <cell r="D128" t="str">
            <v>建興國中</v>
          </cell>
          <cell r="E128" t="str">
            <v>國男雙打(1)</v>
          </cell>
          <cell r="F128" t="str">
            <v>黃柏鈞</v>
          </cell>
          <cell r="G128" t="str">
            <v/>
          </cell>
          <cell r="H128" t="str">
            <v>0980820</v>
          </cell>
          <cell r="I128" t="str">
            <v>D123486173</v>
          </cell>
          <cell r="J128" t="str">
            <v>huang po-chun</v>
          </cell>
          <cell r="K128" t="str">
            <v/>
          </cell>
        </row>
        <row r="129">
          <cell r="A129" t="str">
            <v>國女單打-04</v>
          </cell>
          <cell r="C129" t="str">
            <v>國女單打</v>
          </cell>
          <cell r="D129" t="str">
            <v>永康國中</v>
          </cell>
          <cell r="E129" t="str">
            <v>國女單打(1)</v>
          </cell>
          <cell r="F129" t="str">
            <v>郭又寧</v>
          </cell>
          <cell r="G129" t="str">
            <v>郭又寧</v>
          </cell>
          <cell r="H129" t="str">
            <v>096.10.18</v>
          </cell>
          <cell r="I129" t="str">
            <v>D223204066</v>
          </cell>
          <cell r="J129" t="str">
            <v>GUO YU LING</v>
          </cell>
          <cell r="K129" t="str">
            <v>GUO YU LING</v>
          </cell>
        </row>
        <row r="130">
          <cell r="A130" t="str">
            <v>國女單打-05</v>
          </cell>
          <cell r="C130" t="str">
            <v>國女單打</v>
          </cell>
          <cell r="D130" t="str">
            <v>永康國中</v>
          </cell>
          <cell r="E130" t="str">
            <v>國女單打(2)</v>
          </cell>
          <cell r="F130" t="str">
            <v>溫苡安</v>
          </cell>
          <cell r="G130" t="str">
            <v>溫苡安</v>
          </cell>
          <cell r="H130" t="str">
            <v>098.04.06</v>
          </cell>
          <cell r="I130" t="str">
            <v>B223906465</v>
          </cell>
          <cell r="J130" t="str">
            <v>WEN YI AN</v>
          </cell>
          <cell r="K130" t="str">
            <v>WEN YI AN</v>
          </cell>
        </row>
        <row r="131">
          <cell r="A131" t="str">
            <v>國女單打-06</v>
          </cell>
          <cell r="C131" t="str">
            <v>國女單打</v>
          </cell>
          <cell r="D131" t="str">
            <v>永康國中</v>
          </cell>
          <cell r="E131" t="str">
            <v>國女單打(3)</v>
          </cell>
          <cell r="F131" t="str">
            <v>張簡山慈</v>
          </cell>
          <cell r="G131" t="str">
            <v>張簡山慈</v>
          </cell>
          <cell r="H131" t="str">
            <v>098.03.07</v>
          </cell>
          <cell r="I131" t="str">
            <v>S225709619</v>
          </cell>
          <cell r="J131" t="str">
            <v>CHANGCHEN SHAN TZU</v>
          </cell>
          <cell r="K131" t="str">
            <v>CHANGCHEN SHAN TZU</v>
          </cell>
        </row>
        <row r="132">
          <cell r="A132" t="str">
            <v>國女雙打-02</v>
          </cell>
          <cell r="C132" t="str">
            <v>國女雙打</v>
          </cell>
          <cell r="D132" t="str">
            <v>永康國中</v>
          </cell>
          <cell r="E132" t="str">
            <v>國女雙打(1)</v>
          </cell>
          <cell r="F132" t="str">
            <v>楊于靚</v>
          </cell>
          <cell r="G132" t="str">
            <v>楊于靚/林玗靚</v>
          </cell>
          <cell r="H132" t="str">
            <v xml:space="preserve">  097.02.25</v>
          </cell>
          <cell r="I132" t="str">
            <v>R225181361</v>
          </cell>
          <cell r="J132" t="str">
            <v>YANG YU CHIN</v>
          </cell>
          <cell r="K132" t="str">
            <v>YANG YU CHIN/LIN YU CHIN</v>
          </cell>
        </row>
        <row r="133">
          <cell r="A133" t="str">
            <v/>
          </cell>
          <cell r="C133" t="str">
            <v/>
          </cell>
          <cell r="D133" t="str">
            <v>永康國中</v>
          </cell>
          <cell r="E133" t="str">
            <v>國女雙打(1)</v>
          </cell>
          <cell r="F133" t="str">
            <v>林玗靚</v>
          </cell>
          <cell r="G133" t="str">
            <v/>
          </cell>
          <cell r="H133" t="str">
            <v>097.03.30</v>
          </cell>
          <cell r="I133" t="str">
            <v>D223207503</v>
          </cell>
          <cell r="J133" t="str">
            <v>LIN YU CHIN</v>
          </cell>
          <cell r="K133" t="str">
            <v/>
          </cell>
        </row>
        <row r="134">
          <cell r="A134" t="str">
            <v>國女雙打-03</v>
          </cell>
          <cell r="C134" t="str">
            <v>國女雙打</v>
          </cell>
          <cell r="D134" t="str">
            <v>永康國中</v>
          </cell>
          <cell r="E134" t="str">
            <v>國女雙打(2)</v>
          </cell>
          <cell r="F134" t="str">
            <v>許筑媗</v>
          </cell>
          <cell r="G134" t="str">
            <v>許筑媗/詹謹宸</v>
          </cell>
          <cell r="H134" t="str">
            <v>096.11.14</v>
          </cell>
          <cell r="I134" t="str">
            <v>O200648793</v>
          </cell>
          <cell r="J134" t="str">
            <v>HSU CHU HSUAN</v>
          </cell>
          <cell r="K134" t="str">
            <v>HSU CHU HSUAN/CHAN CHIN CHEN</v>
          </cell>
        </row>
        <row r="135">
          <cell r="A135" t="str">
            <v/>
          </cell>
          <cell r="C135" t="str">
            <v/>
          </cell>
          <cell r="D135" t="str">
            <v>永康國中</v>
          </cell>
          <cell r="E135" t="str">
            <v>國女雙打(2)</v>
          </cell>
          <cell r="F135" t="str">
            <v>詹謹宸</v>
          </cell>
          <cell r="G135" t="str">
            <v/>
          </cell>
          <cell r="H135" t="str">
            <v xml:space="preserve">  096.12.11</v>
          </cell>
          <cell r="I135" t="str">
            <v>R225164815</v>
          </cell>
          <cell r="J135" t="str">
            <v>CHAN CHIN CHEN</v>
          </cell>
          <cell r="K135" t="str">
            <v/>
          </cell>
        </row>
        <row r="136">
          <cell r="A136" t="str">
            <v>國女雙打-04</v>
          </cell>
          <cell r="C136" t="str">
            <v>國女雙打</v>
          </cell>
          <cell r="D136" t="str">
            <v>永康國中</v>
          </cell>
          <cell r="E136" t="str">
            <v>國女雙打(3)</v>
          </cell>
          <cell r="F136" t="str">
            <v>曾乙庭</v>
          </cell>
          <cell r="G136" t="str">
            <v>曾乙庭/鍾沛芹</v>
          </cell>
          <cell r="H136" t="str">
            <v xml:space="preserve">  098.05.09</v>
          </cell>
          <cell r="I136" t="str">
            <v>E226176239</v>
          </cell>
          <cell r="J136" t="str">
            <v>TSENG YI TING</v>
          </cell>
          <cell r="K136" t="str">
            <v>TSENG YI TING/CHUNG PEI CHING</v>
          </cell>
        </row>
        <row r="137">
          <cell r="A137" t="str">
            <v/>
          </cell>
          <cell r="C137" t="str">
            <v/>
          </cell>
          <cell r="D137" t="str">
            <v>永康國中</v>
          </cell>
          <cell r="E137" t="str">
            <v>國女雙打(3)</v>
          </cell>
          <cell r="F137" t="str">
            <v>鍾沛芹</v>
          </cell>
          <cell r="G137" t="str">
            <v/>
          </cell>
          <cell r="H137" t="str">
            <v xml:space="preserve">  098.08.17</v>
          </cell>
          <cell r="I137" t="str">
            <v>E225838123</v>
          </cell>
          <cell r="J137" t="str">
            <v>CHUNG PEI CHING</v>
          </cell>
          <cell r="K137" t="str">
            <v/>
          </cell>
        </row>
        <row r="138">
          <cell r="A138" t="str">
            <v>國女雙打-05</v>
          </cell>
          <cell r="C138" t="str">
            <v>國女雙打</v>
          </cell>
          <cell r="D138" t="str">
            <v>永康國中</v>
          </cell>
          <cell r="E138" t="str">
            <v>國女雙打(4)</v>
          </cell>
          <cell r="F138" t="str">
            <v>林子芮</v>
          </cell>
          <cell r="G138" t="str">
            <v>林子芮/于家芯</v>
          </cell>
          <cell r="H138" t="str">
            <v>098.09.22</v>
          </cell>
          <cell r="I138" t="str">
            <v>R224998371</v>
          </cell>
          <cell r="J138" t="str">
            <v>LIM TZU JUI</v>
          </cell>
          <cell r="K138" t="str">
            <v>LIM TZU JUI/YU CHIA HSIN</v>
          </cell>
        </row>
        <row r="139">
          <cell r="A139" t="str">
            <v/>
          </cell>
          <cell r="C139" t="str">
            <v/>
          </cell>
          <cell r="D139" t="str">
            <v>永康國中</v>
          </cell>
          <cell r="E139" t="str">
            <v>國女雙打(4)</v>
          </cell>
          <cell r="F139" t="str">
            <v>于家芯</v>
          </cell>
          <cell r="G139" t="str">
            <v/>
          </cell>
          <cell r="H139" t="str">
            <v>098.09.27</v>
          </cell>
          <cell r="I139" t="str">
            <v>D223219049</v>
          </cell>
          <cell r="J139" t="str">
            <v>YU CHIA HSIN</v>
          </cell>
          <cell r="K139" t="str">
            <v/>
          </cell>
        </row>
        <row r="140">
          <cell r="A140" t="str">
            <v>國男單打-27</v>
          </cell>
          <cell r="C140" t="str">
            <v>國男單打</v>
          </cell>
          <cell r="D140" t="str">
            <v>後甲國中</v>
          </cell>
          <cell r="E140" t="str">
            <v>國男單打(1)</v>
          </cell>
          <cell r="F140" t="str">
            <v>卓秉寰</v>
          </cell>
          <cell r="G140" t="str">
            <v>卓秉寰</v>
          </cell>
          <cell r="H140" t="str">
            <v>0971004</v>
          </cell>
          <cell r="I140" t="str">
            <v>R125510039</v>
          </cell>
          <cell r="J140" t="str">
            <v>ZHUO,BING-HUAN</v>
          </cell>
        </row>
        <row r="141">
          <cell r="A141" t="str">
            <v>國男單打-28</v>
          </cell>
          <cell r="C141" t="str">
            <v>國男單打</v>
          </cell>
          <cell r="D141" t="str">
            <v>後甲國中</v>
          </cell>
          <cell r="E141" t="str">
            <v>國男單打(2)</v>
          </cell>
          <cell r="F141" t="str">
            <v>何鎮豪</v>
          </cell>
          <cell r="G141" t="str">
            <v>何鎮豪</v>
          </cell>
          <cell r="H141" t="str">
            <v>0970311</v>
          </cell>
          <cell r="I141" t="str">
            <v>D123408973</v>
          </cell>
          <cell r="J141" t="str">
            <v>HE CHEN HAO</v>
          </cell>
          <cell r="K141" t="str">
            <v>HE CHEN HAO</v>
          </cell>
        </row>
        <row r="142">
          <cell r="A142" t="str">
            <v>國男單打-29</v>
          </cell>
          <cell r="C142" t="str">
            <v>國男單打</v>
          </cell>
          <cell r="D142" t="str">
            <v>後甲國中</v>
          </cell>
          <cell r="E142" t="str">
            <v>國男單打(3)</v>
          </cell>
          <cell r="F142" t="str">
            <v>郭軒呈</v>
          </cell>
          <cell r="G142" t="str">
            <v>郭軒呈</v>
          </cell>
          <cell r="H142" t="str">
            <v>0980506</v>
          </cell>
          <cell r="I142" t="str">
            <v>N127233587</v>
          </cell>
          <cell r="J142" t="str">
            <v>KUO, HSUAN-CHENG</v>
          </cell>
          <cell r="K142" t="str">
            <v>KUO, HSUAN-CHENG</v>
          </cell>
        </row>
        <row r="143">
          <cell r="A143" t="str">
            <v>國男單打-30</v>
          </cell>
          <cell r="C143" t="str">
            <v>國男單打</v>
          </cell>
          <cell r="D143" t="str">
            <v>後甲國中</v>
          </cell>
          <cell r="E143" t="str">
            <v>國男單打(4)</v>
          </cell>
          <cell r="F143" t="str">
            <v>林庭頡</v>
          </cell>
          <cell r="G143" t="str">
            <v>林庭頡</v>
          </cell>
          <cell r="H143" t="str">
            <v>0971217</v>
          </cell>
          <cell r="I143" t="str">
            <v>R125523170</v>
          </cell>
          <cell r="J143" t="str">
            <v>LIN, TING-CHIEH</v>
          </cell>
          <cell r="K143" t="str">
            <v>LIN, TING-CHIEH</v>
          </cell>
        </row>
        <row r="144">
          <cell r="A144" t="str">
            <v>國女單打-07</v>
          </cell>
          <cell r="C144" t="str">
            <v>國女單打</v>
          </cell>
          <cell r="D144" t="str">
            <v>後甲國中</v>
          </cell>
          <cell r="E144" t="str">
            <v>國女單打(1)</v>
          </cell>
          <cell r="F144" t="str">
            <v>楊舒淇</v>
          </cell>
          <cell r="G144" t="str">
            <v>楊舒淇</v>
          </cell>
          <cell r="H144" t="str">
            <v>0971120</v>
          </cell>
          <cell r="I144" t="str">
            <v>D223212835</v>
          </cell>
          <cell r="J144" t="str">
            <v>YANG,SHU-CHI</v>
          </cell>
          <cell r="K144" t="str">
            <v>YANG,SHU-CHI</v>
          </cell>
        </row>
        <row r="145">
          <cell r="A145" t="str">
            <v>國女單打-08</v>
          </cell>
          <cell r="C145" t="str">
            <v>國女單打</v>
          </cell>
          <cell r="D145" t="str">
            <v>後甲國中</v>
          </cell>
          <cell r="E145" t="str">
            <v>國女單打(2)</v>
          </cell>
          <cell r="F145" t="str">
            <v>李紘語</v>
          </cell>
          <cell r="G145" t="str">
            <v>李紘語</v>
          </cell>
          <cell r="H145" t="str">
            <v>0980619</v>
          </cell>
          <cell r="I145" t="str">
            <v>S225672797</v>
          </cell>
          <cell r="J145" t="str">
            <v>LEE,HUNG-YU</v>
          </cell>
          <cell r="K145" t="str">
            <v>LEE,HUNG-YU</v>
          </cell>
        </row>
        <row r="146">
          <cell r="A146" t="str">
            <v>國男雙打-15</v>
          </cell>
          <cell r="C146" t="str">
            <v>國男雙打</v>
          </cell>
          <cell r="D146" t="str">
            <v>後甲國中</v>
          </cell>
          <cell r="E146" t="str">
            <v>國男雙打(1)</v>
          </cell>
          <cell r="F146" t="str">
            <v>吳杰龍</v>
          </cell>
          <cell r="G146" t="str">
            <v>吳杰龍/鄭丞邑</v>
          </cell>
          <cell r="H146" t="str">
            <v>0981220</v>
          </cell>
          <cell r="I146" t="str">
            <v>D123465076</v>
          </cell>
          <cell r="J146" t="str">
            <v>WU JIE LONG</v>
          </cell>
          <cell r="K146" t="str">
            <v>WU JIE LONG/ ZHENG CHENG YI</v>
          </cell>
        </row>
        <row r="147">
          <cell r="A147" t="str">
            <v/>
          </cell>
          <cell r="C147" t="str">
            <v/>
          </cell>
          <cell r="D147" t="str">
            <v>後甲國中</v>
          </cell>
          <cell r="E147" t="str">
            <v>國男雙打(1)</v>
          </cell>
          <cell r="F147" t="str">
            <v>鄭丞邑</v>
          </cell>
          <cell r="G147" t="str">
            <v/>
          </cell>
          <cell r="H147" t="str">
            <v>0990625</v>
          </cell>
          <cell r="I147" t="str">
            <v>R125582375</v>
          </cell>
          <cell r="J147" t="str">
            <v xml:space="preserve"> ZHENG CHENG YI</v>
          </cell>
          <cell r="K147" t="str">
            <v/>
          </cell>
        </row>
        <row r="148">
          <cell r="A148" t="str">
            <v>國男雙打-16</v>
          </cell>
          <cell r="C148" t="str">
            <v>國男雙打</v>
          </cell>
          <cell r="D148" t="str">
            <v>後甲國中</v>
          </cell>
          <cell r="E148" t="str">
            <v>國男雙打(2)</v>
          </cell>
          <cell r="F148" t="str">
            <v>吳為元</v>
          </cell>
          <cell r="G148" t="str">
            <v>吳為元/陳兆庭</v>
          </cell>
          <cell r="H148" t="str">
            <v>0970814</v>
          </cell>
          <cell r="I148" t="str">
            <v>D123399808</v>
          </cell>
          <cell r="J148" t="str">
            <v>Wu Wei-Yuan</v>
          </cell>
          <cell r="K148" t="str">
            <v>Wu Wei-Yuan/CHEN,CHAO-TING</v>
          </cell>
        </row>
        <row r="149">
          <cell r="A149" t="str">
            <v/>
          </cell>
          <cell r="C149" t="str">
            <v/>
          </cell>
          <cell r="D149" t="str">
            <v>後甲國中</v>
          </cell>
          <cell r="E149" t="str">
            <v>國男雙打(2)</v>
          </cell>
          <cell r="F149" t="str">
            <v>陳兆庭</v>
          </cell>
          <cell r="G149" t="str">
            <v/>
          </cell>
          <cell r="H149" t="str">
            <v>0980811</v>
          </cell>
          <cell r="I149" t="str">
            <v>D123476177</v>
          </cell>
          <cell r="J149" t="str">
            <v>CHEN,CHAO-TING</v>
          </cell>
          <cell r="K149" t="str">
            <v/>
          </cell>
        </row>
        <row r="150">
          <cell r="A150" t="str">
            <v>國女雙打-06</v>
          </cell>
          <cell r="C150" t="str">
            <v>國女雙打</v>
          </cell>
          <cell r="D150" t="str">
            <v>後甲國中</v>
          </cell>
          <cell r="E150" t="str">
            <v>國女雙打(1)</v>
          </cell>
          <cell r="F150" t="str">
            <v>林芷伊</v>
          </cell>
          <cell r="G150" t="str">
            <v>林芷伊/邱馨</v>
          </cell>
          <cell r="H150" t="str">
            <v>0980906</v>
          </cell>
          <cell r="I150" t="str">
            <v>D223386518</v>
          </cell>
          <cell r="J150" t="str">
            <v>LIN ZHI YI</v>
          </cell>
        </row>
        <row r="151">
          <cell r="A151" t="str">
            <v/>
          </cell>
          <cell r="C151" t="str">
            <v/>
          </cell>
          <cell r="D151" t="str">
            <v>後甲國中</v>
          </cell>
          <cell r="E151" t="str">
            <v>國女雙打(1)</v>
          </cell>
          <cell r="F151" t="str">
            <v>邱馨</v>
          </cell>
          <cell r="G151" t="str">
            <v/>
          </cell>
          <cell r="H151" t="str">
            <v>0980920</v>
          </cell>
          <cell r="I151" t="str">
            <v>R225123761</v>
          </cell>
          <cell r="J151" t="str">
            <v>QIU,XIN</v>
          </cell>
        </row>
        <row r="152">
          <cell r="A152" t="str">
            <v>國男單打-31</v>
          </cell>
          <cell r="C152" t="str">
            <v>國男單打</v>
          </cell>
          <cell r="D152" t="str">
            <v>復興國中</v>
          </cell>
          <cell r="E152" t="str">
            <v>國男單打(1)</v>
          </cell>
          <cell r="F152" t="str">
            <v>黎建麟</v>
          </cell>
          <cell r="G152" t="str">
            <v>黎建麟</v>
          </cell>
          <cell r="H152" t="str">
            <v>990128</v>
          </cell>
          <cell r="I152" t="str">
            <v>T126356120</v>
          </cell>
          <cell r="J152" t="str">
            <v>LI,JIAN-LIN</v>
          </cell>
        </row>
        <row r="153">
          <cell r="A153" t="str">
            <v>國女雙打-07</v>
          </cell>
          <cell r="C153" t="str">
            <v>國女雙打</v>
          </cell>
          <cell r="D153" t="str">
            <v>復興國中</v>
          </cell>
          <cell r="E153" t="str">
            <v>國女雙打(1)</v>
          </cell>
          <cell r="F153" t="str">
            <v>顏岑嬡</v>
          </cell>
          <cell r="G153" t="str">
            <v>顏岑嬡/黃睿忻</v>
          </cell>
          <cell r="H153" t="str">
            <v>990216</v>
          </cell>
          <cell r="I153" t="str">
            <v>D223222313</v>
          </cell>
          <cell r="J153" t="str">
            <v>YEN,TSEN-AI</v>
          </cell>
        </row>
        <row r="154">
          <cell r="A154" t="str">
            <v/>
          </cell>
          <cell r="C154" t="str">
            <v/>
          </cell>
          <cell r="D154" t="str">
            <v>復興國中</v>
          </cell>
          <cell r="E154" t="str">
            <v>國女雙打(1)</v>
          </cell>
          <cell r="F154" t="str">
            <v>黃睿忻</v>
          </cell>
          <cell r="G154" t="str">
            <v/>
          </cell>
          <cell r="H154" t="str">
            <v>990104</v>
          </cell>
          <cell r="I154" t="str">
            <v>E226374600</v>
          </cell>
          <cell r="J154" t="str">
            <v>HUANG,JUI-HSIN</v>
          </cell>
        </row>
        <row r="155">
          <cell r="A155" t="str">
            <v>國男單打-32</v>
          </cell>
          <cell r="C155" t="str">
            <v>國男單打</v>
          </cell>
          <cell r="D155" t="str">
            <v>中山國中</v>
          </cell>
          <cell r="E155" t="str">
            <v>國男單打(1)</v>
          </cell>
          <cell r="F155" t="str">
            <v>羅比鴻</v>
          </cell>
          <cell r="G155" t="str">
            <v>羅比鴻</v>
          </cell>
          <cell r="H155" t="str">
            <v>0981014</v>
          </cell>
          <cell r="I155" t="str">
            <v>D123437885</v>
          </cell>
          <cell r="J155" t="str">
            <v>LO,PI-HUNG</v>
          </cell>
          <cell r="K155" t="e">
            <v>#REF!</v>
          </cell>
        </row>
        <row r="156">
          <cell r="A156" t="str">
            <v>國男單打-33</v>
          </cell>
          <cell r="C156" t="str">
            <v>國男單打</v>
          </cell>
          <cell r="D156" t="str">
            <v>新東國中</v>
          </cell>
          <cell r="E156" t="str">
            <v>國男單打(1)</v>
          </cell>
          <cell r="F156" t="str">
            <v>張與睦</v>
          </cell>
          <cell r="G156" t="str">
            <v>張與睦</v>
          </cell>
          <cell r="H156" t="str">
            <v>0970701</v>
          </cell>
          <cell r="I156" t="str">
            <v>H126637461</v>
          </cell>
          <cell r="J156" t="str">
            <v>Chang Yu Mu</v>
          </cell>
          <cell r="K156" t="str">
            <v>Chang Yu Mu</v>
          </cell>
        </row>
        <row r="157">
          <cell r="A157" t="str">
            <v>國男單打-34</v>
          </cell>
          <cell r="C157" t="str">
            <v>國男單打</v>
          </cell>
          <cell r="D157" t="str">
            <v>新東國中</v>
          </cell>
          <cell r="E157" t="str">
            <v>國男單打(2)</v>
          </cell>
          <cell r="F157" t="str">
            <v>戴宏澄</v>
          </cell>
          <cell r="G157" t="str">
            <v>戴宏澄</v>
          </cell>
          <cell r="H157" t="str">
            <v>0980502</v>
          </cell>
          <cell r="I157" t="str">
            <v>R125515641</v>
          </cell>
          <cell r="J157" t="str">
            <v>Tai Hung Cheng</v>
          </cell>
          <cell r="K157" t="str">
            <v>Tai Hung Cheng</v>
          </cell>
        </row>
        <row r="158">
          <cell r="A158" t="str">
            <v>國男單打-35</v>
          </cell>
          <cell r="C158" t="str">
            <v>國男單打</v>
          </cell>
          <cell r="D158" t="str">
            <v>新東國中</v>
          </cell>
          <cell r="E158" t="str">
            <v>國男單打(3)</v>
          </cell>
          <cell r="F158" t="str">
            <v>何祈漢</v>
          </cell>
          <cell r="G158" t="str">
            <v>何祈漢</v>
          </cell>
          <cell r="H158" t="str">
            <v>0971002</v>
          </cell>
          <cell r="I158" t="str">
            <v>R125462805</v>
          </cell>
          <cell r="J158" t="str">
            <v>He Qi Han</v>
          </cell>
          <cell r="K158" t="str">
            <v>He Qi Han</v>
          </cell>
        </row>
        <row r="159">
          <cell r="A159" t="str">
            <v>國男單打-36</v>
          </cell>
          <cell r="C159" t="str">
            <v>國男單打</v>
          </cell>
          <cell r="D159" t="str">
            <v>新東國中</v>
          </cell>
          <cell r="E159" t="str">
            <v>國男單打(4)</v>
          </cell>
          <cell r="F159" t="str">
            <v>鄭宇瀚</v>
          </cell>
          <cell r="G159" t="str">
            <v>鄭宇瀚</v>
          </cell>
          <cell r="H159" t="str">
            <v>0970307</v>
          </cell>
          <cell r="I159" t="str">
            <v>R125375530</v>
          </cell>
          <cell r="J159" t="str">
            <v>Jeng Yu Han</v>
          </cell>
          <cell r="K159" t="str">
            <v>Jeng Yu Han</v>
          </cell>
        </row>
        <row r="160">
          <cell r="A160" t="str">
            <v>國男單打-37</v>
          </cell>
          <cell r="C160" t="str">
            <v>國男單打</v>
          </cell>
          <cell r="D160" t="str">
            <v>新東國中</v>
          </cell>
          <cell r="E160" t="str">
            <v>國男單打(5)</v>
          </cell>
          <cell r="F160" t="str">
            <v>黃子嘉</v>
          </cell>
          <cell r="G160" t="str">
            <v>黃子嘉</v>
          </cell>
          <cell r="H160" t="str">
            <v>0970507</v>
          </cell>
          <cell r="I160" t="str">
            <v>R125307327</v>
          </cell>
          <cell r="J160" t="str">
            <v>Huang Tzu Chia</v>
          </cell>
          <cell r="K160" t="str">
            <v>Huang Tzu Chia</v>
          </cell>
        </row>
        <row r="161">
          <cell r="A161" t="str">
            <v>國男單打-38</v>
          </cell>
          <cell r="C161" t="str">
            <v>國男單打</v>
          </cell>
          <cell r="D161" t="str">
            <v>新東國中</v>
          </cell>
          <cell r="E161" t="str">
            <v>國男單打(6)</v>
          </cell>
          <cell r="F161" t="str">
            <v>莊軒毅</v>
          </cell>
          <cell r="G161" t="str">
            <v>莊軒毅</v>
          </cell>
          <cell r="H161" t="str">
            <v>0970701</v>
          </cell>
          <cell r="I161" t="str">
            <v>R125420718</v>
          </cell>
          <cell r="J161" t="str">
            <v>Zhuang Xuan Yi</v>
          </cell>
          <cell r="K161" t="str">
            <v>Zhuang Xuan Yi</v>
          </cell>
        </row>
        <row r="162">
          <cell r="A162" t="str">
            <v>國男雙打-17</v>
          </cell>
          <cell r="C162" t="str">
            <v>國男雙打</v>
          </cell>
          <cell r="D162" t="str">
            <v>新東國中</v>
          </cell>
          <cell r="E162" t="str">
            <v>國男雙打(1)</v>
          </cell>
          <cell r="F162" t="str">
            <v>蘇浚輔</v>
          </cell>
          <cell r="G162" t="str">
            <v>蘇浚輔/顏劭峰</v>
          </cell>
          <cell r="H162" t="str">
            <v>0980223</v>
          </cell>
          <cell r="I162" t="str">
            <v>R125456316</v>
          </cell>
          <cell r="J162" t="str">
            <v>Su Jun Fu</v>
          </cell>
          <cell r="K162" t="str">
            <v>Su Jun Fu/Yan Shao Feng</v>
          </cell>
        </row>
        <row r="163">
          <cell r="A163" t="str">
            <v/>
          </cell>
          <cell r="C163" t="str">
            <v/>
          </cell>
          <cell r="D163" t="str">
            <v>新東國中</v>
          </cell>
          <cell r="E163" t="str">
            <v>國男雙打(1)</v>
          </cell>
          <cell r="F163" t="str">
            <v>顏劭峰</v>
          </cell>
          <cell r="G163" t="str">
            <v/>
          </cell>
          <cell r="H163" t="str">
            <v>0970913</v>
          </cell>
          <cell r="I163" t="str">
            <v>R125375236</v>
          </cell>
          <cell r="J163" t="str">
            <v>Yan Shao Feng</v>
          </cell>
          <cell r="K163" t="str">
            <v/>
          </cell>
        </row>
        <row r="164">
          <cell r="A164" t="str">
            <v>國男雙打-18</v>
          </cell>
          <cell r="C164" t="str">
            <v>國男雙打</v>
          </cell>
          <cell r="D164" t="str">
            <v>新東國中</v>
          </cell>
          <cell r="E164" t="str">
            <v>國男雙打(2)</v>
          </cell>
          <cell r="F164" t="str">
            <v>王鈺傑</v>
          </cell>
          <cell r="G164" t="str">
            <v>王鈺傑/林柏屢</v>
          </cell>
          <cell r="H164" t="str">
            <v>0980702</v>
          </cell>
          <cell r="I164" t="str">
            <v>R125524935</v>
          </cell>
          <cell r="J164" t="str">
            <v>Wang Yu Jie</v>
          </cell>
          <cell r="K164" t="str">
            <v>Wang Yu Jie/Lin Bo Lu</v>
          </cell>
        </row>
        <row r="165">
          <cell r="A165" t="str">
            <v/>
          </cell>
          <cell r="C165" t="str">
            <v/>
          </cell>
          <cell r="D165" t="str">
            <v>新東國中</v>
          </cell>
          <cell r="E165" t="str">
            <v>國男雙打(2)</v>
          </cell>
          <cell r="F165" t="str">
            <v>林柏屢</v>
          </cell>
          <cell r="G165" t="str">
            <v/>
          </cell>
          <cell r="H165" t="str">
            <v>0970922</v>
          </cell>
          <cell r="I165" t="str">
            <v>R125522422</v>
          </cell>
          <cell r="J165" t="str">
            <v>Lin Bo Lu</v>
          </cell>
          <cell r="K165" t="str">
            <v/>
          </cell>
        </row>
        <row r="166">
          <cell r="A166" t="str">
            <v>國男雙打-19</v>
          </cell>
          <cell r="C166" t="str">
            <v>國男雙打</v>
          </cell>
          <cell r="D166" t="str">
            <v>新東國中</v>
          </cell>
          <cell r="E166" t="str">
            <v>國男雙打(3)</v>
          </cell>
          <cell r="F166" t="str">
            <v>黃泳畯</v>
          </cell>
          <cell r="G166" t="str">
            <v>黃泳畯/蕭冠豪</v>
          </cell>
          <cell r="H166" t="str">
            <v>0980101</v>
          </cell>
          <cell r="I166" t="str">
            <v>R125518875</v>
          </cell>
          <cell r="J166" t="str">
            <v>Huang Yuang Jyun</v>
          </cell>
        </row>
        <row r="167">
          <cell r="A167" t="str">
            <v/>
          </cell>
          <cell r="C167" t="str">
            <v/>
          </cell>
          <cell r="D167" t="str">
            <v>新東國中</v>
          </cell>
          <cell r="E167" t="str">
            <v>國男雙打(3)</v>
          </cell>
          <cell r="F167" t="str">
            <v>蕭冠豪</v>
          </cell>
          <cell r="G167" t="str">
            <v/>
          </cell>
          <cell r="H167" t="str">
            <v>0971107</v>
          </cell>
          <cell r="I167" t="str">
            <v>R125522762</v>
          </cell>
          <cell r="J167" t="str">
            <v>Hsiao Kuan Hao</v>
          </cell>
        </row>
        <row r="168">
          <cell r="A168" t="str">
            <v>國男雙打-20</v>
          </cell>
          <cell r="C168" t="str">
            <v>國男雙打</v>
          </cell>
          <cell r="D168" t="str">
            <v>新東國中</v>
          </cell>
          <cell r="E168" t="str">
            <v>國男雙打(4)</v>
          </cell>
          <cell r="F168" t="str">
            <v>鐘釩軒</v>
          </cell>
          <cell r="G168" t="str">
            <v>鐘釩軒/許錠逸</v>
          </cell>
          <cell r="H168" t="str">
            <v>0980621</v>
          </cell>
          <cell r="I168" t="str">
            <v>R125463651</v>
          </cell>
          <cell r="J168" t="str">
            <v>Zhong Fan Xuan</v>
          </cell>
        </row>
        <row r="169">
          <cell r="A169" t="str">
            <v/>
          </cell>
          <cell r="C169" t="str">
            <v/>
          </cell>
          <cell r="D169" t="str">
            <v>新東國中</v>
          </cell>
          <cell r="E169" t="str">
            <v>國男雙打(4)</v>
          </cell>
          <cell r="F169" t="str">
            <v>許錠逸</v>
          </cell>
          <cell r="G169" t="str">
            <v/>
          </cell>
          <cell r="H169" t="str">
            <v>0980211</v>
          </cell>
          <cell r="I169" t="str">
            <v>R125518937</v>
          </cell>
          <cell r="J169" t="str">
            <v>Hsu Ding Yi</v>
          </cell>
        </row>
        <row r="170">
          <cell r="A170" t="str">
            <v>國女雙打-08</v>
          </cell>
          <cell r="C170" t="str">
            <v>國女雙打</v>
          </cell>
          <cell r="D170" t="str">
            <v>新東國中</v>
          </cell>
          <cell r="E170" t="str">
            <v>國女雙打(1)</v>
          </cell>
          <cell r="F170" t="str">
            <v>陳羿均</v>
          </cell>
          <cell r="G170" t="str">
            <v>陳羿均/謝雨宸</v>
          </cell>
          <cell r="H170" t="str">
            <v>0961212</v>
          </cell>
          <cell r="I170" t="str">
            <v>R225103821</v>
          </cell>
          <cell r="J170" t="str">
            <v>Chen Yi Jun</v>
          </cell>
          <cell r="K170" t="str">
            <v>Chen Yi Jun/Xie Yu Chen</v>
          </cell>
        </row>
        <row r="171">
          <cell r="A171" t="str">
            <v/>
          </cell>
          <cell r="C171" t="str">
            <v/>
          </cell>
          <cell r="D171" t="str">
            <v>新東國中</v>
          </cell>
          <cell r="E171" t="str">
            <v>國女雙打(1)</v>
          </cell>
          <cell r="F171" t="str">
            <v>謝雨宸</v>
          </cell>
          <cell r="G171" t="str">
            <v/>
          </cell>
          <cell r="H171" t="str">
            <v>0971025</v>
          </cell>
          <cell r="I171" t="str">
            <v>R225086192</v>
          </cell>
          <cell r="J171" t="str">
            <v>Xie Yu Chen</v>
          </cell>
          <cell r="K171" t="str">
            <v/>
          </cell>
        </row>
        <row r="172">
          <cell r="A172" t="str">
            <v>國女雙打-09</v>
          </cell>
          <cell r="C172" t="str">
            <v>國女雙打</v>
          </cell>
          <cell r="D172" t="str">
            <v>新東國中</v>
          </cell>
          <cell r="E172" t="str">
            <v>國女雙打(2)</v>
          </cell>
          <cell r="F172" t="str">
            <v>游子萱</v>
          </cell>
          <cell r="G172" t="str">
            <v>游子萱/廖瀅茹</v>
          </cell>
          <cell r="H172" t="str">
            <v>0981008</v>
          </cell>
          <cell r="I172" t="str">
            <v>R225238098</v>
          </cell>
          <cell r="J172" t="str">
            <v>You Zi Xuan</v>
          </cell>
          <cell r="K172" t="str">
            <v>You Zi Xuan/Liao Ying Ru</v>
          </cell>
        </row>
        <row r="173">
          <cell r="A173" t="str">
            <v/>
          </cell>
          <cell r="C173" t="str">
            <v/>
          </cell>
          <cell r="D173" t="str">
            <v>新東國中</v>
          </cell>
          <cell r="E173" t="str">
            <v>國女雙打(2)</v>
          </cell>
          <cell r="F173" t="str">
            <v>廖瀅茹</v>
          </cell>
          <cell r="G173" t="str">
            <v/>
          </cell>
          <cell r="H173" t="str">
            <v>0981217</v>
          </cell>
          <cell r="I173" t="str">
            <v>R225238490</v>
          </cell>
          <cell r="J173" t="str">
            <v>Liao Ying Ru</v>
          </cell>
          <cell r="K173" t="str">
            <v/>
          </cell>
        </row>
        <row r="174">
          <cell r="A174" t="str">
            <v>國女雙打-10</v>
          </cell>
          <cell r="C174" t="str">
            <v>國女雙打</v>
          </cell>
          <cell r="D174" t="str">
            <v>新東國中</v>
          </cell>
          <cell r="E174" t="str">
            <v>國女雙打(3)</v>
          </cell>
          <cell r="F174" t="str">
            <v>李怡慧</v>
          </cell>
          <cell r="G174" t="str">
            <v>李怡慧/黃貞珮</v>
          </cell>
          <cell r="H174" t="str">
            <v>0971001</v>
          </cell>
          <cell r="I174" t="str">
            <v>R225194911</v>
          </cell>
          <cell r="J174" t="str">
            <v>Li Yi Hui</v>
          </cell>
          <cell r="K174" t="str">
            <v>Li Yi Hui/Huang Zhen Pei</v>
          </cell>
        </row>
        <row r="175">
          <cell r="A175" t="str">
            <v/>
          </cell>
          <cell r="C175" t="str">
            <v/>
          </cell>
          <cell r="D175" t="str">
            <v>新東國中</v>
          </cell>
          <cell r="E175" t="str">
            <v>國女雙打(3)</v>
          </cell>
          <cell r="F175" t="str">
            <v>黃貞珮</v>
          </cell>
          <cell r="G175" t="str">
            <v/>
          </cell>
          <cell r="H175" t="str">
            <v>0970820</v>
          </cell>
          <cell r="I175" t="str">
            <v>R225194313</v>
          </cell>
          <cell r="J175" t="str">
            <v>Huang Zhen Pei</v>
          </cell>
          <cell r="K175" t="str">
            <v/>
          </cell>
        </row>
        <row r="176">
          <cell r="A176" t="str">
            <v>國女雙打-11</v>
          </cell>
          <cell r="C176" t="str">
            <v>國女雙打</v>
          </cell>
          <cell r="D176" t="str">
            <v>新東國中</v>
          </cell>
          <cell r="E176" t="str">
            <v>國女雙打(4)</v>
          </cell>
          <cell r="F176" t="str">
            <v>郭嵐伊</v>
          </cell>
          <cell r="G176" t="str">
            <v>郭嵐伊/葉恩妤</v>
          </cell>
          <cell r="H176" t="str">
            <v>0990617</v>
          </cell>
          <cell r="I176" t="str">
            <v>R225241362</v>
          </cell>
          <cell r="J176" t="str">
            <v xml:space="preserve">Guo Lan Yi </v>
          </cell>
        </row>
        <row r="177">
          <cell r="A177" t="str">
            <v/>
          </cell>
          <cell r="C177" t="str">
            <v/>
          </cell>
          <cell r="D177" t="str">
            <v>新東國中</v>
          </cell>
          <cell r="E177" t="str">
            <v>國女雙打(4)</v>
          </cell>
          <cell r="F177" t="str">
            <v>葉恩妤</v>
          </cell>
          <cell r="G177" t="str">
            <v/>
          </cell>
          <cell r="H177" t="str">
            <v>0980906</v>
          </cell>
          <cell r="I177" t="str">
            <v>R225237813</v>
          </cell>
          <cell r="J177" t="str">
            <v>Yeh En Yu</v>
          </cell>
        </row>
        <row r="178">
          <cell r="A178" t="str">
            <v>國女雙打-12</v>
          </cell>
          <cell r="C178" t="str">
            <v>國女雙打</v>
          </cell>
          <cell r="D178" t="str">
            <v>新東國中</v>
          </cell>
          <cell r="E178" t="str">
            <v>國女雙打(5)</v>
          </cell>
          <cell r="F178" t="str">
            <v xml:space="preserve">鄭羽萱 </v>
          </cell>
          <cell r="G178" t="str">
            <v>鄭羽萱 /許禕倢</v>
          </cell>
          <cell r="H178" t="str">
            <v>0990720</v>
          </cell>
          <cell r="I178" t="str">
            <v>R225239817</v>
          </cell>
          <cell r="J178" t="str">
            <v>Zheng Yu Xuan</v>
          </cell>
        </row>
        <row r="179">
          <cell r="A179" t="str">
            <v/>
          </cell>
          <cell r="C179" t="str">
            <v/>
          </cell>
          <cell r="D179" t="str">
            <v>新東國中</v>
          </cell>
          <cell r="E179" t="str">
            <v>國女雙打(5)</v>
          </cell>
          <cell r="F179" t="str">
            <v>許禕倢</v>
          </cell>
          <cell r="G179" t="str">
            <v/>
          </cell>
          <cell r="H179" t="str">
            <v>0980914</v>
          </cell>
          <cell r="I179" t="str">
            <v>R225237877</v>
          </cell>
          <cell r="J179" t="str">
            <v>Hsu Yi Chieh</v>
          </cell>
        </row>
        <row r="180">
          <cell r="A180" t="str">
            <v>國女雙打-13</v>
          </cell>
          <cell r="C180" t="str">
            <v>國女雙打</v>
          </cell>
          <cell r="D180" t="str">
            <v>新東國中</v>
          </cell>
          <cell r="E180" t="str">
            <v>國女雙打(6)</v>
          </cell>
          <cell r="F180" t="str">
            <v>張殷綺</v>
          </cell>
          <cell r="G180" t="str">
            <v>張殷綺/趙子誼</v>
          </cell>
          <cell r="H180" t="str">
            <v>0980907</v>
          </cell>
          <cell r="I180" t="str">
            <v>N226599882</v>
          </cell>
          <cell r="J180" t="str">
            <v>Chang Yim Chi</v>
          </cell>
          <cell r="K180" t="str">
            <v>Chang Yim Chi/Zhao Zi Yi</v>
          </cell>
        </row>
        <row r="181">
          <cell r="A181" t="str">
            <v/>
          </cell>
          <cell r="C181" t="str">
            <v/>
          </cell>
          <cell r="D181" t="str">
            <v>新東國中</v>
          </cell>
          <cell r="E181" t="str">
            <v>國女雙打(6)</v>
          </cell>
          <cell r="F181" t="str">
            <v>趙子誼</v>
          </cell>
          <cell r="G181" t="str">
            <v/>
          </cell>
          <cell r="H181" t="str">
            <v>0970616</v>
          </cell>
          <cell r="I181" t="str">
            <v>R225193932</v>
          </cell>
          <cell r="J181" t="str">
            <v>Zhao Zi Yi</v>
          </cell>
          <cell r="K181" t="str">
            <v/>
          </cell>
        </row>
        <row r="182">
          <cell r="A182" t="str">
            <v>國男單打-39</v>
          </cell>
          <cell r="C182" t="str">
            <v>國男單打</v>
          </cell>
          <cell r="D182" t="str">
            <v>新化國中</v>
          </cell>
          <cell r="E182" t="str">
            <v>國男單打(1)</v>
          </cell>
          <cell r="F182" t="str">
            <v>高嘉承</v>
          </cell>
          <cell r="G182" t="str">
            <v>高嘉承</v>
          </cell>
          <cell r="H182" t="str">
            <v>0980625</v>
          </cell>
          <cell r="I182" t="str">
            <v>R125472061</v>
          </cell>
          <cell r="J182" t="str">
            <v>GAO, JIA-CHENG</v>
          </cell>
        </row>
        <row r="183">
          <cell r="A183" t="str">
            <v>國男單打-40</v>
          </cell>
          <cell r="C183" t="str">
            <v>國男單打</v>
          </cell>
          <cell r="D183" t="str">
            <v>新化國中</v>
          </cell>
          <cell r="E183" t="str">
            <v>國男單打(2)</v>
          </cell>
          <cell r="F183" t="str">
            <v>陳瑞鋒</v>
          </cell>
          <cell r="G183" t="str">
            <v>陳瑞鋒</v>
          </cell>
          <cell r="H183" t="str">
            <v>0990422</v>
          </cell>
          <cell r="I183" t="str">
            <v>R125585705</v>
          </cell>
          <cell r="J183" t="str">
            <v>CHEN, RUI-FENG</v>
          </cell>
          <cell r="K183" t="str">
            <v>CHEN, RUI-FENG</v>
          </cell>
        </row>
        <row r="184">
          <cell r="A184" t="str">
            <v>國男單打-41</v>
          </cell>
          <cell r="C184" t="str">
            <v>國男單打</v>
          </cell>
          <cell r="D184" t="str">
            <v>新化國中</v>
          </cell>
          <cell r="E184" t="str">
            <v>國男單打(3)</v>
          </cell>
          <cell r="F184" t="str">
            <v>鄭崴遙</v>
          </cell>
          <cell r="G184" t="str">
            <v>鄭崴遙</v>
          </cell>
          <cell r="H184" t="str">
            <v>0981111</v>
          </cell>
          <cell r="I184" t="str">
            <v>R125472767</v>
          </cell>
          <cell r="J184" t="str">
            <v>ZHENG, WEI-YAO</v>
          </cell>
          <cell r="K184" t="str">
            <v>ZHENG, WEI-YAO</v>
          </cell>
        </row>
        <row r="185">
          <cell r="A185" t="str">
            <v>國男單打-42</v>
          </cell>
          <cell r="C185" t="str">
            <v>國男單打</v>
          </cell>
          <cell r="D185" t="str">
            <v>新化國中</v>
          </cell>
          <cell r="E185" t="str">
            <v>國男單打(4)</v>
          </cell>
          <cell r="F185" t="str">
            <v>楊淯崴</v>
          </cell>
          <cell r="G185" t="str">
            <v>楊淯崴</v>
          </cell>
          <cell r="H185" t="str">
            <v>0990722</v>
          </cell>
          <cell r="I185" t="str">
            <v>R125242652</v>
          </cell>
          <cell r="J185" t="str">
            <v>YANG, YU-WEI</v>
          </cell>
        </row>
        <row r="186">
          <cell r="A186" t="str">
            <v>國男單打-43</v>
          </cell>
          <cell r="C186" t="str">
            <v>國男單打</v>
          </cell>
          <cell r="D186" t="str">
            <v>新化國中</v>
          </cell>
          <cell r="E186" t="str">
            <v>國男單打(5)</v>
          </cell>
          <cell r="F186" t="str">
            <v>蔡凱存</v>
          </cell>
          <cell r="G186" t="str">
            <v>蔡凱存</v>
          </cell>
          <cell r="H186" t="str">
            <v>0980820</v>
          </cell>
          <cell r="I186" t="str">
            <v>R125472356</v>
          </cell>
          <cell r="J186" t="str">
            <v>CAI, KAI-CUN</v>
          </cell>
        </row>
        <row r="187">
          <cell r="A187" t="str">
            <v>國女單打-09</v>
          </cell>
          <cell r="C187" t="str">
            <v>國女單打</v>
          </cell>
          <cell r="D187" t="str">
            <v>新化國中</v>
          </cell>
          <cell r="E187" t="str">
            <v>國女單打(1)</v>
          </cell>
          <cell r="F187" t="str">
            <v>蔡詠純</v>
          </cell>
          <cell r="G187" t="str">
            <v>蔡詠純</v>
          </cell>
          <cell r="H187" t="str">
            <v>0970718</v>
          </cell>
          <cell r="I187" t="str">
            <v>R225132126</v>
          </cell>
          <cell r="J187" t="str">
            <v>CAI, YONG-CHUN</v>
          </cell>
        </row>
        <row r="188">
          <cell r="A188" t="str">
            <v>國男雙打-21</v>
          </cell>
          <cell r="C188" t="str">
            <v>國男雙打</v>
          </cell>
          <cell r="D188" t="str">
            <v>新化國中</v>
          </cell>
          <cell r="E188" t="str">
            <v>國男雙打(1)</v>
          </cell>
          <cell r="F188" t="str">
            <v>林冠勳</v>
          </cell>
          <cell r="G188" t="str">
            <v>林冠勳/林冠穎</v>
          </cell>
          <cell r="H188" t="str">
            <v>0961217</v>
          </cell>
          <cell r="I188" t="str">
            <v>R125405551</v>
          </cell>
          <cell r="J188" t="str">
            <v>LIN, GUAN-XUN</v>
          </cell>
        </row>
        <row r="189">
          <cell r="A189" t="str">
            <v/>
          </cell>
          <cell r="C189" t="str">
            <v/>
          </cell>
          <cell r="D189" t="str">
            <v>新化國中</v>
          </cell>
          <cell r="E189" t="str">
            <v>國男雙打(1)</v>
          </cell>
          <cell r="F189" t="str">
            <v>林冠穎</v>
          </cell>
          <cell r="G189" t="str">
            <v/>
          </cell>
          <cell r="H189" t="str">
            <v>0961217</v>
          </cell>
          <cell r="I189" t="str">
            <v>R125405542</v>
          </cell>
          <cell r="J189" t="str">
            <v>LIN, GUAN-YING</v>
          </cell>
          <cell r="K189" t="str">
            <v/>
          </cell>
        </row>
        <row r="190">
          <cell r="A190" t="str">
            <v>國男雙打-22</v>
          </cell>
          <cell r="C190" t="str">
            <v>國男雙打</v>
          </cell>
          <cell r="D190" t="str">
            <v>新化國中</v>
          </cell>
          <cell r="E190" t="str">
            <v>國男雙打(2)</v>
          </cell>
          <cell r="F190" t="str">
            <v>張朔豪</v>
          </cell>
          <cell r="G190" t="str">
            <v>張朔豪/楊承軒</v>
          </cell>
          <cell r="H190" t="str">
            <v>0970914</v>
          </cell>
          <cell r="I190" t="str">
            <v>R125470227</v>
          </cell>
          <cell r="J190" t="str">
            <v>ZHANG, SHUO-HAO</v>
          </cell>
          <cell r="K190" t="str">
            <v>ZHANG, SHUO-HAO/YANG, CHENG-XUAN</v>
          </cell>
        </row>
        <row r="191">
          <cell r="A191" t="str">
            <v/>
          </cell>
          <cell r="C191" t="str">
            <v/>
          </cell>
          <cell r="D191" t="str">
            <v>新化國中</v>
          </cell>
          <cell r="E191" t="str">
            <v>國男雙打(2)</v>
          </cell>
          <cell r="F191" t="str">
            <v>楊承軒</v>
          </cell>
          <cell r="G191" t="str">
            <v/>
          </cell>
          <cell r="H191" t="str">
            <v>0980215</v>
          </cell>
          <cell r="I191" t="str">
            <v>S125946996</v>
          </cell>
          <cell r="J191" t="str">
            <v>YANG, CHENG-XUAN</v>
          </cell>
        </row>
        <row r="192">
          <cell r="A192" t="str">
            <v>國男雙打-23</v>
          </cell>
          <cell r="C192" t="str">
            <v>國男雙打</v>
          </cell>
          <cell r="D192" t="str">
            <v>新化國中</v>
          </cell>
          <cell r="E192" t="str">
            <v>國男雙打(3)</v>
          </cell>
          <cell r="F192" t="str">
            <v>蘇偉銓</v>
          </cell>
          <cell r="G192" t="str">
            <v>蘇偉銓/陳柏勳</v>
          </cell>
          <cell r="H192" t="str">
            <v>0971026</v>
          </cell>
          <cell r="I192" t="str">
            <v>R170036677</v>
          </cell>
          <cell r="J192" t="str">
            <v>SU, WEI-QUAN</v>
          </cell>
        </row>
        <row r="193">
          <cell r="A193" t="str">
            <v/>
          </cell>
          <cell r="C193" t="str">
            <v/>
          </cell>
          <cell r="D193" t="str">
            <v>新化國中</v>
          </cell>
          <cell r="E193" t="str">
            <v>國男雙打(3)</v>
          </cell>
          <cell r="F193" t="str">
            <v>陳柏勳</v>
          </cell>
          <cell r="G193" t="str">
            <v/>
          </cell>
          <cell r="H193" t="str">
            <v>0980315</v>
          </cell>
          <cell r="I193" t="str">
            <v>R125471386</v>
          </cell>
          <cell r="J193" t="str">
            <v>CHEN, BO-XUN</v>
          </cell>
        </row>
        <row r="194">
          <cell r="A194" t="str">
            <v>國男單打-44</v>
          </cell>
          <cell r="C194" t="str">
            <v>國男單打</v>
          </cell>
          <cell r="D194" t="str">
            <v>港明高中</v>
          </cell>
          <cell r="E194" t="str">
            <v>國男單打(1)</v>
          </cell>
          <cell r="F194" t="str">
            <v>羅立翔</v>
          </cell>
          <cell r="G194" t="str">
            <v>羅立翔</v>
          </cell>
          <cell r="H194" t="str">
            <v>0990203</v>
          </cell>
          <cell r="I194" t="str">
            <v>D123466117</v>
          </cell>
          <cell r="J194" t="str">
            <v>LOU,LI-HSIANG</v>
          </cell>
        </row>
        <row r="195">
          <cell r="A195" t="str">
            <v>國男單打-45</v>
          </cell>
          <cell r="C195" t="str">
            <v>國男單打</v>
          </cell>
          <cell r="D195" t="str">
            <v>港明高中</v>
          </cell>
          <cell r="E195" t="str">
            <v>國男單打(2)</v>
          </cell>
          <cell r="F195" t="str">
            <v>何翔桀</v>
          </cell>
          <cell r="G195" t="str">
            <v>何翔桀</v>
          </cell>
          <cell r="H195" t="str">
            <v>0990624</v>
          </cell>
          <cell r="I195" t="str">
            <v>L126655345</v>
          </cell>
          <cell r="J195" t="str">
            <v>HO,HSIANG-CHIEH</v>
          </cell>
        </row>
        <row r="196">
          <cell r="A196" t="str">
            <v>國男單打-46</v>
          </cell>
          <cell r="C196" t="str">
            <v>國男單打</v>
          </cell>
          <cell r="D196" t="str">
            <v>麻豆國中</v>
          </cell>
          <cell r="E196" t="str">
            <v>國男單打(1)</v>
          </cell>
          <cell r="F196" t="str">
            <v>陳柏伸</v>
          </cell>
          <cell r="G196" t="str">
            <v>陳柏伸</v>
          </cell>
          <cell r="H196" t="str">
            <v>0990225</v>
          </cell>
          <cell r="I196" t="str">
            <v>R125554059</v>
          </cell>
          <cell r="J196" t="str">
            <v>CHEN,BAI-SHEN</v>
          </cell>
        </row>
        <row r="197">
          <cell r="A197" t="str">
            <v>國女單打-10</v>
          </cell>
          <cell r="C197" t="str">
            <v>國女單打</v>
          </cell>
          <cell r="D197" t="str">
            <v>善化國中</v>
          </cell>
          <cell r="E197" t="str">
            <v>國女單打(1)</v>
          </cell>
          <cell r="F197" t="str">
            <v>馬如伶</v>
          </cell>
          <cell r="G197" t="str">
            <v>馬如伶</v>
          </cell>
          <cell r="H197" t="str">
            <v>0971121</v>
          </cell>
          <cell r="I197" t="str">
            <v>R225122139</v>
          </cell>
          <cell r="J197" t="str">
            <v>MA,RU-LING</v>
          </cell>
        </row>
        <row r="198">
          <cell r="A198" t="str">
            <v>國男單打-47</v>
          </cell>
          <cell r="C198" t="str">
            <v>國男單打</v>
          </cell>
          <cell r="D198" t="str">
            <v>新興國中</v>
          </cell>
          <cell r="E198" t="str">
            <v>國男單打(1)</v>
          </cell>
          <cell r="F198" t="str">
            <v>邱浩袁</v>
          </cell>
          <cell r="G198" t="str">
            <v>邱浩袁</v>
          </cell>
          <cell r="H198" t="str">
            <v>0970419</v>
          </cell>
          <cell r="I198" t="str">
            <v>D123383426</v>
          </cell>
          <cell r="J198" t="str">
            <v>Chiu-Hao-Yuan</v>
          </cell>
        </row>
        <row r="199">
          <cell r="A199" t="str">
            <v>國男單打-48</v>
          </cell>
          <cell r="C199" t="str">
            <v>國男單打</v>
          </cell>
          <cell r="D199" t="str">
            <v>新興國中</v>
          </cell>
          <cell r="E199" t="str">
            <v>國男單打(2)</v>
          </cell>
          <cell r="F199" t="str">
            <v>鄭玄頎</v>
          </cell>
          <cell r="G199" t="str">
            <v>鄭玄頎</v>
          </cell>
          <cell r="H199" t="str">
            <v>0970610</v>
          </cell>
          <cell r="I199" t="str">
            <v>R125469635</v>
          </cell>
          <cell r="J199" t="str">
            <v>Cheng,Hsuan-Chi</v>
          </cell>
        </row>
        <row r="200">
          <cell r="A200" t="str">
            <v>國男單打-49</v>
          </cell>
          <cell r="C200" t="str">
            <v>國男單打</v>
          </cell>
          <cell r="D200" t="str">
            <v>新興國中</v>
          </cell>
          <cell r="E200" t="str">
            <v>國男單打(3)</v>
          </cell>
          <cell r="F200" t="str">
            <v>王清鴻</v>
          </cell>
          <cell r="G200" t="str">
            <v>王清鴻</v>
          </cell>
          <cell r="H200" t="str">
            <v>0961115</v>
          </cell>
          <cell r="I200" t="str">
            <v>J123272352</v>
          </cell>
          <cell r="J200" t="str">
            <v>Wang,Qing-Hong</v>
          </cell>
        </row>
        <row r="201">
          <cell r="A201" t="str">
            <v>國男單打-50</v>
          </cell>
          <cell r="C201" t="str">
            <v>國男單打</v>
          </cell>
          <cell r="D201" t="str">
            <v>新興國中</v>
          </cell>
          <cell r="E201" t="str">
            <v>國男單打(4)</v>
          </cell>
          <cell r="F201" t="str">
            <v>買柏叡</v>
          </cell>
          <cell r="G201" t="str">
            <v>買柏叡</v>
          </cell>
          <cell r="H201" t="str">
            <v>0980117</v>
          </cell>
          <cell r="I201" t="str">
            <v>R125471000</v>
          </cell>
          <cell r="J201" t="str">
            <v>Mai,Bo-Ruei</v>
          </cell>
        </row>
        <row r="202">
          <cell r="A202" t="str">
            <v>國男單打-51</v>
          </cell>
          <cell r="C202" t="str">
            <v>國男單打</v>
          </cell>
          <cell r="D202" t="str">
            <v>新興國中</v>
          </cell>
          <cell r="E202" t="str">
            <v>國男單打(5)</v>
          </cell>
          <cell r="F202" t="str">
            <v>許子陽</v>
          </cell>
          <cell r="G202" t="str">
            <v>許子陽</v>
          </cell>
          <cell r="H202" t="str">
            <v>0981103</v>
          </cell>
          <cell r="I202" t="str">
            <v>D123438720</v>
          </cell>
          <cell r="J202" t="str">
            <v>XU, ZI-YANG</v>
          </cell>
        </row>
        <row r="203">
          <cell r="A203" t="str">
            <v>國男單打-52</v>
          </cell>
          <cell r="C203" t="str">
            <v>國男單打</v>
          </cell>
          <cell r="D203" t="str">
            <v>新興國中</v>
          </cell>
          <cell r="E203" t="str">
            <v>國男單打(6)</v>
          </cell>
          <cell r="F203" t="str">
            <v>盧冠勳</v>
          </cell>
          <cell r="G203" t="str">
            <v>盧冠勳</v>
          </cell>
          <cell r="H203" t="str">
            <v>0990704</v>
          </cell>
          <cell r="I203" t="str">
            <v>D122955160</v>
          </cell>
          <cell r="J203" t="str">
            <v>LU,GUAN-XIONG</v>
          </cell>
        </row>
        <row r="204">
          <cell r="A204" t="str">
            <v>國男單打-53</v>
          </cell>
          <cell r="C204" t="str">
            <v>國男單打</v>
          </cell>
          <cell r="D204" t="str">
            <v>新興國中</v>
          </cell>
          <cell r="E204" t="str">
            <v>國男單打(7)</v>
          </cell>
          <cell r="F204" t="str">
            <v>呂侑維</v>
          </cell>
          <cell r="G204" t="str">
            <v>呂侑維</v>
          </cell>
          <cell r="H204" t="str">
            <v>0980929</v>
          </cell>
          <cell r="I204" t="str">
            <v>D123438373</v>
          </cell>
          <cell r="J204" t="str">
            <v>Lu,You-Wei</v>
          </cell>
        </row>
        <row r="205">
          <cell r="A205" t="str">
            <v>國男單打-54</v>
          </cell>
          <cell r="C205" t="str">
            <v>國男單打</v>
          </cell>
          <cell r="D205" t="str">
            <v>新興國中</v>
          </cell>
          <cell r="E205" t="str">
            <v>國男單打(8)</v>
          </cell>
          <cell r="F205" t="str">
            <v>蔡杰恩</v>
          </cell>
          <cell r="G205" t="str">
            <v>蔡杰恩</v>
          </cell>
          <cell r="H205" t="str">
            <v>0990721</v>
          </cell>
          <cell r="I205" t="str">
            <v>D123451885</v>
          </cell>
          <cell r="J205" t="str">
            <v>Cai,Jie-En</v>
          </cell>
        </row>
        <row r="206">
          <cell r="A206" t="str">
            <v>國女單打-11</v>
          </cell>
          <cell r="C206" t="str">
            <v>國女單打</v>
          </cell>
          <cell r="D206" t="str">
            <v>新興國中</v>
          </cell>
          <cell r="E206" t="str">
            <v>國女單打(1)</v>
          </cell>
          <cell r="F206" t="str">
            <v>林采霓</v>
          </cell>
          <cell r="G206" t="str">
            <v>林采霓</v>
          </cell>
          <cell r="H206" t="str">
            <v>0990721</v>
          </cell>
          <cell r="I206" t="str">
            <v>D223410975</v>
          </cell>
          <cell r="J206" t="str">
            <v>LIN,TSAI-NI</v>
          </cell>
        </row>
        <row r="207">
          <cell r="A207" t="str">
            <v>國女單打-12</v>
          </cell>
          <cell r="C207" t="str">
            <v>國女單打</v>
          </cell>
          <cell r="D207" t="str">
            <v>新興國中</v>
          </cell>
          <cell r="E207" t="str">
            <v>國女單打(2)</v>
          </cell>
          <cell r="F207" t="str">
            <v>葉姵妤</v>
          </cell>
          <cell r="G207" t="str">
            <v>葉姵妤</v>
          </cell>
          <cell r="H207" t="str">
            <v>0981126</v>
          </cell>
          <cell r="I207" t="str">
            <v>D223387355</v>
          </cell>
          <cell r="J207" t="str">
            <v>YE,PEI-YU</v>
          </cell>
        </row>
        <row r="208">
          <cell r="A208" t="str">
            <v>國男雙打-24</v>
          </cell>
          <cell r="C208" t="str">
            <v>國男雙打</v>
          </cell>
          <cell r="D208" t="str">
            <v>新興國中</v>
          </cell>
          <cell r="E208" t="str">
            <v>國男雙打(1)</v>
          </cell>
          <cell r="F208" t="str">
            <v>沈佑星</v>
          </cell>
          <cell r="G208" t="str">
            <v>沈佑星/鄭穎謙</v>
          </cell>
          <cell r="H208" t="str">
            <v>0980116</v>
          </cell>
          <cell r="I208" t="str">
            <v>D123432282</v>
          </cell>
          <cell r="J208" t="str">
            <v>Shen,You-Sing</v>
          </cell>
        </row>
        <row r="209">
          <cell r="A209" t="str">
            <v/>
          </cell>
          <cell r="C209" t="str">
            <v/>
          </cell>
          <cell r="D209" t="str">
            <v>新興國中</v>
          </cell>
          <cell r="E209" t="str">
            <v>國男雙打(1)</v>
          </cell>
          <cell r="F209" t="str">
            <v>鄭穎謙</v>
          </cell>
          <cell r="G209" t="str">
            <v/>
          </cell>
          <cell r="H209" t="str">
            <v>0971101</v>
          </cell>
          <cell r="I209" t="str">
            <v>D123227450</v>
          </cell>
          <cell r="J209" t="str">
            <v>Jheng,Ying-Cian</v>
          </cell>
        </row>
        <row r="210">
          <cell r="A210" t="str">
            <v>國男雙打-25</v>
          </cell>
          <cell r="C210" t="str">
            <v>國男雙打</v>
          </cell>
          <cell r="D210" t="str">
            <v>新興國中</v>
          </cell>
          <cell r="E210" t="str">
            <v>國男雙打(2)</v>
          </cell>
          <cell r="F210" t="str">
            <v>姚建廷</v>
          </cell>
          <cell r="G210" t="str">
            <v>姚建廷/阮淮霖</v>
          </cell>
          <cell r="H210" t="str">
            <v>0990115</v>
          </cell>
          <cell r="I210" t="str">
            <v>D123502412</v>
          </cell>
          <cell r="J210" t="str">
            <v>Yao,Jian-Ting</v>
          </cell>
          <cell r="K210" t="e">
            <v>#REF!</v>
          </cell>
        </row>
        <row r="211">
          <cell r="A211" t="str">
            <v/>
          </cell>
          <cell r="C211" t="str">
            <v/>
          </cell>
          <cell r="D211" t="str">
            <v>新興國中</v>
          </cell>
          <cell r="E211" t="str">
            <v>國男雙打(2)</v>
          </cell>
          <cell r="F211" t="str">
            <v>阮淮霖</v>
          </cell>
          <cell r="G211" t="str">
            <v/>
          </cell>
          <cell r="H211" t="str">
            <v>0990318</v>
          </cell>
          <cell r="I211" t="str">
            <v>D123498520</v>
          </cell>
          <cell r="J211" t="str">
            <v>RUAN,HUAI-LIN</v>
          </cell>
          <cell r="K211" t="str">
            <v/>
          </cell>
        </row>
        <row r="212">
          <cell r="A212" t="str">
            <v>國男雙打-26</v>
          </cell>
          <cell r="C212" t="str">
            <v>國男雙打</v>
          </cell>
          <cell r="D212" t="str">
            <v>新興國中</v>
          </cell>
          <cell r="E212" t="str">
            <v>國男雙打(3)</v>
          </cell>
          <cell r="F212" t="str">
            <v>吳恩宇</v>
          </cell>
          <cell r="G212" t="str">
            <v>吳恩宇/詹品紘</v>
          </cell>
          <cell r="H212" t="str">
            <v>0970304</v>
          </cell>
          <cell r="I212" t="str">
            <v>D123419878</v>
          </cell>
          <cell r="J212" t="str">
            <v>Wu,En-Yu</v>
          </cell>
          <cell r="K212" t="str">
            <v>Wu,En-Yu/ZHAN,PIN-HONG</v>
          </cell>
        </row>
        <row r="213">
          <cell r="A213" t="str">
            <v/>
          </cell>
          <cell r="C213" t="str">
            <v/>
          </cell>
          <cell r="D213" t="str">
            <v>新興國中</v>
          </cell>
          <cell r="E213" t="str">
            <v>國男雙打(3)</v>
          </cell>
          <cell r="F213" t="str">
            <v>詹品紘</v>
          </cell>
          <cell r="G213" t="str">
            <v/>
          </cell>
          <cell r="H213" t="str">
            <v>0980908</v>
          </cell>
          <cell r="I213" t="str">
            <v>D123437170</v>
          </cell>
          <cell r="J213" t="str">
            <v>ZHAN,PIN-HONG</v>
          </cell>
          <cell r="K213" t="str">
            <v/>
          </cell>
        </row>
        <row r="214">
          <cell r="A214" t="str">
            <v>國女雙打-14</v>
          </cell>
          <cell r="C214" t="str">
            <v>國女雙打</v>
          </cell>
          <cell r="D214" t="str">
            <v>新興國中</v>
          </cell>
          <cell r="E214" t="str">
            <v>國女雙打(1)</v>
          </cell>
          <cell r="F214" t="str">
            <v>劉鈺婷</v>
          </cell>
          <cell r="G214" t="str">
            <v>劉鈺婷/賀雅絹</v>
          </cell>
          <cell r="H214" t="str">
            <v>0970814</v>
          </cell>
          <cell r="I214" t="str">
            <v>D223346827</v>
          </cell>
          <cell r="J214" t="str">
            <v>Liu,Yu-Ting</v>
          </cell>
          <cell r="K214" t="str">
            <v>Liu,Yu-Ting/He,Ya-Jyuan</v>
          </cell>
        </row>
        <row r="215">
          <cell r="A215" t="str">
            <v/>
          </cell>
          <cell r="C215" t="str">
            <v/>
          </cell>
          <cell r="D215" t="str">
            <v>新興國中</v>
          </cell>
          <cell r="E215" t="str">
            <v>國女雙打(1)</v>
          </cell>
          <cell r="F215" t="str">
            <v>賀雅絹</v>
          </cell>
          <cell r="G215" t="str">
            <v/>
          </cell>
          <cell r="H215" t="str">
            <v>0971229</v>
          </cell>
          <cell r="I215" t="str">
            <v>D223375551</v>
          </cell>
          <cell r="J215" t="str">
            <v>He,Ya-Jyuan</v>
          </cell>
        </row>
        <row r="216">
          <cell r="A216" t="str">
            <v>國女雙打-15</v>
          </cell>
          <cell r="C216" t="str">
            <v>國女雙打</v>
          </cell>
          <cell r="D216" t="str">
            <v>新興國中</v>
          </cell>
          <cell r="E216" t="str">
            <v>國女雙打(2)</v>
          </cell>
          <cell r="F216" t="str">
            <v>蔡沁蓉</v>
          </cell>
          <cell r="G216" t="str">
            <v>蔡沁蓉/薛元琇</v>
          </cell>
          <cell r="H216" t="str">
            <v>0981009</v>
          </cell>
          <cell r="I216" t="str">
            <v>D223386885</v>
          </cell>
          <cell r="J216" t="str">
            <v>TSAI,CHIN-JUNG</v>
          </cell>
          <cell r="K216" t="str">
            <v>TSAI,CHIN-JUNG/HSUEH,YUAN-HSIU</v>
          </cell>
        </row>
        <row r="217">
          <cell r="A217" t="str">
            <v/>
          </cell>
          <cell r="C217" t="str">
            <v/>
          </cell>
          <cell r="D217" t="str">
            <v>新興國中</v>
          </cell>
          <cell r="E217" t="str">
            <v>國女雙打(2)</v>
          </cell>
          <cell r="F217" t="str">
            <v>薛元琇</v>
          </cell>
          <cell r="G217" t="str">
            <v/>
          </cell>
          <cell r="H217" t="str">
            <v>0981110</v>
          </cell>
          <cell r="I217" t="str">
            <v>F232179701</v>
          </cell>
          <cell r="J217" t="str">
            <v>HSUEH,YUAN-HSIU</v>
          </cell>
          <cell r="K217" t="str">
            <v/>
          </cell>
        </row>
        <row r="218">
          <cell r="A218" t="str">
            <v>國男單打-55</v>
          </cell>
          <cell r="C218" t="str">
            <v>國男單打</v>
          </cell>
          <cell r="D218" t="str">
            <v>佳里國中</v>
          </cell>
          <cell r="E218" t="str">
            <v>國男單打(1)</v>
          </cell>
          <cell r="F218" t="str">
            <v>林意翔</v>
          </cell>
          <cell r="G218" t="str">
            <v>林意翔</v>
          </cell>
          <cell r="H218" t="str">
            <v>0970429</v>
          </cell>
          <cell r="I218" t="str">
            <v>R125383685</v>
          </cell>
          <cell r="J218" t="str">
            <v>LIN,YI-XIANG</v>
          </cell>
          <cell r="K218" t="str">
            <v>LIN,YI-XIANG</v>
          </cell>
        </row>
        <row r="219">
          <cell r="A219" t="str">
            <v>國男單打-56</v>
          </cell>
          <cell r="C219" t="str">
            <v>國男單打</v>
          </cell>
          <cell r="D219" t="str">
            <v>佳里國中</v>
          </cell>
          <cell r="E219" t="str">
            <v>國男單打(2)</v>
          </cell>
          <cell r="F219" t="str">
            <v>林秉威</v>
          </cell>
          <cell r="G219" t="str">
            <v>林秉威</v>
          </cell>
          <cell r="H219" t="str">
            <v>0990615</v>
          </cell>
          <cell r="I219" t="str">
            <v>R125516577</v>
          </cell>
          <cell r="J219" t="str">
            <v>LIN,BING-WEI</v>
          </cell>
          <cell r="K219" t="str">
            <v>LIN,BING-WEI</v>
          </cell>
        </row>
        <row r="220">
          <cell r="A220" t="str">
            <v>國男單打-57</v>
          </cell>
          <cell r="C220" t="str">
            <v>國男單打</v>
          </cell>
          <cell r="D220" t="str">
            <v>佳里國中</v>
          </cell>
          <cell r="E220" t="str">
            <v>國男單打(3)</v>
          </cell>
          <cell r="F220" t="str">
            <v>陳冠學</v>
          </cell>
          <cell r="G220" t="str">
            <v>陳冠學</v>
          </cell>
          <cell r="H220" t="str">
            <v>0971121</v>
          </cell>
          <cell r="I220" t="str">
            <v>R125477235</v>
          </cell>
          <cell r="J220" t="str">
            <v>CHEN,KUAN-HSUEH</v>
          </cell>
          <cell r="K220" t="str">
            <v>CHEN,KUAN-HSUEH</v>
          </cell>
        </row>
        <row r="221">
          <cell r="A221" t="str">
            <v>國女單打-13</v>
          </cell>
          <cell r="C221" t="str">
            <v>國女單打</v>
          </cell>
          <cell r="D221" t="str">
            <v>佳里國中</v>
          </cell>
          <cell r="E221" t="str">
            <v>國女單打(1)</v>
          </cell>
          <cell r="F221" t="str">
            <v>程子瑜</v>
          </cell>
          <cell r="G221" t="str">
            <v>程子瑜</v>
          </cell>
          <cell r="H221" t="str">
            <v>0980221</v>
          </cell>
          <cell r="I221" t="str">
            <v>R225096607</v>
          </cell>
          <cell r="J221" t="str">
            <v>CHENG,ZI-YU</v>
          </cell>
        </row>
        <row r="222">
          <cell r="A222" t="str">
            <v>國女單打-14</v>
          </cell>
          <cell r="C222" t="str">
            <v>國女單打</v>
          </cell>
          <cell r="D222" t="str">
            <v>佳里國中</v>
          </cell>
          <cell r="E222" t="str">
            <v>國女單打(2)</v>
          </cell>
          <cell r="F222" t="str">
            <v>邱家瑄</v>
          </cell>
          <cell r="G222" t="str">
            <v>邱家瑄</v>
          </cell>
          <cell r="H222" t="str">
            <v>0990119</v>
          </cell>
          <cell r="I222" t="str">
            <v>R225188708</v>
          </cell>
          <cell r="J222" t="str">
            <v>QIU,CHENG-XUAN</v>
          </cell>
        </row>
        <row r="223">
          <cell r="A223" t="str">
            <v>國男雙打-27</v>
          </cell>
          <cell r="C223" t="str">
            <v>國男雙打</v>
          </cell>
          <cell r="D223" t="str">
            <v>佳里國中</v>
          </cell>
          <cell r="E223" t="str">
            <v>國男雙打(1)</v>
          </cell>
          <cell r="F223" t="str">
            <v>黃煜哲</v>
          </cell>
          <cell r="G223" t="str">
            <v>黃煜哲/甘育丞</v>
          </cell>
          <cell r="H223" t="str">
            <v>0970818</v>
          </cell>
          <cell r="I223" t="str">
            <v>R125215422</v>
          </cell>
          <cell r="J223" t="str">
            <v>HUANG,YU-ZHE</v>
          </cell>
        </row>
        <row r="224">
          <cell r="A224" t="str">
            <v/>
          </cell>
          <cell r="C224" t="str">
            <v/>
          </cell>
          <cell r="D224" t="str">
            <v>佳里國中</v>
          </cell>
          <cell r="E224" t="str">
            <v>國男雙打(1)</v>
          </cell>
          <cell r="F224" t="str">
            <v>甘育丞</v>
          </cell>
          <cell r="G224" t="str">
            <v/>
          </cell>
          <cell r="H224" t="str">
            <v>0971219</v>
          </cell>
          <cell r="I224" t="str">
            <v>R125493953</v>
          </cell>
          <cell r="J224" t="str">
            <v>GAN,YU-CHENG</v>
          </cell>
          <cell r="K224" t="str">
            <v/>
          </cell>
        </row>
        <row r="225">
          <cell r="A225" t="str">
            <v>國男雙打-28</v>
          </cell>
          <cell r="C225" t="str">
            <v>國男雙打</v>
          </cell>
          <cell r="D225" t="str">
            <v>佳里國中</v>
          </cell>
          <cell r="E225" t="str">
            <v>國男雙打(2)</v>
          </cell>
          <cell r="F225" t="str">
            <v>蔡迦同</v>
          </cell>
          <cell r="G225" t="str">
            <v>蔡迦同/郭偉峰</v>
          </cell>
          <cell r="H225" t="str">
            <v>0980209</v>
          </cell>
          <cell r="I225" t="str">
            <v>C121843393</v>
          </cell>
          <cell r="J225" t="str">
            <v>CAI,JIA-TONG</v>
          </cell>
          <cell r="K225" t="str">
            <v>CAI,JIA-TONG/KUO,WEI-FENG</v>
          </cell>
        </row>
        <row r="226">
          <cell r="A226" t="str">
            <v/>
          </cell>
          <cell r="C226" t="str">
            <v/>
          </cell>
          <cell r="D226" t="str">
            <v>佳里國中</v>
          </cell>
          <cell r="E226" t="str">
            <v>國男雙打(2)</v>
          </cell>
          <cell r="F226" t="str">
            <v>郭偉峰</v>
          </cell>
          <cell r="G226" t="str">
            <v/>
          </cell>
          <cell r="H226" t="str">
            <v>0980105</v>
          </cell>
          <cell r="I226" t="str">
            <v>R125493999</v>
          </cell>
          <cell r="J226" t="str">
            <v>KUO,WEI-FENG</v>
          </cell>
          <cell r="K226" t="str">
            <v/>
          </cell>
        </row>
        <row r="227">
          <cell r="A227" t="str">
            <v>國中男團-隊長0-01</v>
          </cell>
          <cell r="C227" t="str">
            <v>國中男團-隊長0</v>
          </cell>
          <cell r="D227" t="str">
            <v>佳里國中</v>
          </cell>
          <cell r="E227" t="str">
            <v>國中男團-隊長0(1)</v>
          </cell>
          <cell r="F227" t="str">
            <v>蔡博俊</v>
          </cell>
          <cell r="G227" t="str">
            <v>蔡博俊</v>
          </cell>
          <cell r="H227" t="str">
            <v>0970224</v>
          </cell>
          <cell r="I227" t="str">
            <v>R125215093</v>
          </cell>
          <cell r="J227" t="str">
            <v>CAI,BO-JUN</v>
          </cell>
          <cell r="K227" t="str">
            <v>CAI,BO-JUN</v>
          </cell>
        </row>
        <row r="228">
          <cell r="A228" t="str">
            <v>國中男團-隊員1-01</v>
          </cell>
          <cell r="C228" t="str">
            <v>國中男團-隊員1</v>
          </cell>
          <cell r="D228" t="str">
            <v>佳里國中</v>
          </cell>
          <cell r="E228" t="str">
            <v>國中男團-隊員1(1)</v>
          </cell>
          <cell r="F228" t="str">
            <v>甘育任</v>
          </cell>
          <cell r="G228" t="str">
            <v>甘育任</v>
          </cell>
          <cell r="H228" t="str">
            <v>0971219</v>
          </cell>
          <cell r="I228" t="str">
            <v>R125493962</v>
          </cell>
          <cell r="J228" t="str">
            <v>GAN,YU-REN</v>
          </cell>
        </row>
        <row r="229">
          <cell r="A229" t="str">
            <v>國中男團-隊員2-01</v>
          </cell>
          <cell r="C229" t="str">
            <v>國中男團-隊員2</v>
          </cell>
          <cell r="D229" t="str">
            <v>佳里國中</v>
          </cell>
          <cell r="E229" t="str">
            <v>國中男團-隊員2(1)</v>
          </cell>
          <cell r="F229" t="str">
            <v>林泰儒</v>
          </cell>
          <cell r="G229" t="str">
            <v>林泰儒</v>
          </cell>
          <cell r="H229" t="str">
            <v>0961123</v>
          </cell>
          <cell r="I229" t="str">
            <v>R125412412</v>
          </cell>
          <cell r="J229" t="str">
            <v>LIN,TAI-JU</v>
          </cell>
        </row>
        <row r="230">
          <cell r="A230" t="str">
            <v>國中男團-隊員3-01</v>
          </cell>
          <cell r="C230" t="str">
            <v>國中男團-隊員3</v>
          </cell>
          <cell r="D230" t="str">
            <v>佳里國中</v>
          </cell>
          <cell r="E230" t="str">
            <v>國中男團-隊員3(1)</v>
          </cell>
          <cell r="F230" t="str">
            <v>陳均豪</v>
          </cell>
          <cell r="G230" t="str">
            <v>陳均豪</v>
          </cell>
          <cell r="H230" t="str">
            <v>0980812</v>
          </cell>
          <cell r="I230" t="str">
            <v>R125496767</v>
          </cell>
          <cell r="J230" t="str">
            <v>CHEN,JUN-HAO</v>
          </cell>
        </row>
        <row r="231">
          <cell r="A231" t="str">
            <v>國中男團-隊員4-01</v>
          </cell>
          <cell r="C231" t="str">
            <v>國中男團-隊員4</v>
          </cell>
          <cell r="D231" t="str">
            <v>佳里國中</v>
          </cell>
          <cell r="E231" t="str">
            <v>國中男團-隊員4(1)</v>
          </cell>
          <cell r="F231" t="str">
            <v>許嘉麟</v>
          </cell>
          <cell r="G231" t="str">
            <v>許嘉麟</v>
          </cell>
          <cell r="H231" t="str">
            <v>0980811</v>
          </cell>
          <cell r="I231" t="str">
            <v>R125493015</v>
          </cell>
          <cell r="J231" t="str">
            <v>HU XU,JIA-LIN</v>
          </cell>
        </row>
        <row r="232">
          <cell r="A232" t="str">
            <v>國中男團-隊員5-01</v>
          </cell>
          <cell r="C232" t="str">
            <v>國中男團-隊員5</v>
          </cell>
          <cell r="D232" t="str">
            <v>佳里國中</v>
          </cell>
          <cell r="E232" t="str">
            <v>國中男團-隊員5(1)</v>
          </cell>
          <cell r="F232" t="str">
            <v>蔡松霖</v>
          </cell>
          <cell r="G232" t="str">
            <v>蔡松霖</v>
          </cell>
          <cell r="H232" t="str">
            <v>0980427</v>
          </cell>
          <cell r="I232" t="str">
            <v>R125495797</v>
          </cell>
          <cell r="J232" t="str">
            <v>TSAI,SUNG-LIN</v>
          </cell>
          <cell r="K232" t="e">
            <v>#REF!</v>
          </cell>
        </row>
        <row r="233">
          <cell r="A233" t="str">
            <v>國中女團-隊長0-01</v>
          </cell>
          <cell r="C233" t="str">
            <v>國中女團-隊長0</v>
          </cell>
          <cell r="D233" t="str">
            <v>佳里國中</v>
          </cell>
          <cell r="E233" t="str">
            <v>國中女團-隊長0(1)</v>
          </cell>
          <cell r="F233" t="str">
            <v>黃品馨</v>
          </cell>
          <cell r="G233" t="str">
            <v>黃品馨</v>
          </cell>
          <cell r="H233" t="str">
            <v>0980511</v>
          </cell>
          <cell r="I233" t="str">
            <v>R225199407</v>
          </cell>
          <cell r="J233" t="str">
            <v>HUANG,PIN-HSIN</v>
          </cell>
        </row>
        <row r="234">
          <cell r="A234" t="str">
            <v>國中女團-隊員1-01</v>
          </cell>
          <cell r="C234" t="str">
            <v>國中女團-隊員1</v>
          </cell>
          <cell r="D234" t="str">
            <v>佳里國中</v>
          </cell>
          <cell r="E234" t="str">
            <v>國中女團-隊員1(1)</v>
          </cell>
          <cell r="F234" t="str">
            <v>謝主容</v>
          </cell>
          <cell r="G234" t="str">
            <v>謝主容</v>
          </cell>
          <cell r="H234" t="str">
            <v>0970123</v>
          </cell>
          <cell r="I234" t="str">
            <v>F231556875</v>
          </cell>
          <cell r="J234" t="str">
            <v xml:space="preserve"> HSIEH,CHU-JUNG</v>
          </cell>
        </row>
        <row r="235">
          <cell r="A235" t="str">
            <v>國中女團-隊員2-01</v>
          </cell>
          <cell r="C235" t="str">
            <v>國中女團-隊員2</v>
          </cell>
          <cell r="D235" t="str">
            <v>佳里國中</v>
          </cell>
          <cell r="E235" t="str">
            <v>國中女團-隊員2(1)</v>
          </cell>
          <cell r="F235" t="str">
            <v>黃郁淨</v>
          </cell>
          <cell r="G235" t="str">
            <v>黃郁淨</v>
          </cell>
          <cell r="H235" t="str">
            <v>0960928</v>
          </cell>
          <cell r="I235" t="str">
            <v>R225091880</v>
          </cell>
          <cell r="J235" t="str">
            <v>HUANG,YU-CHING</v>
          </cell>
        </row>
        <row r="236">
          <cell r="A236" t="str">
            <v>國中女團-隊員3-01</v>
          </cell>
          <cell r="C236" t="str">
            <v>國中女團-隊員3</v>
          </cell>
          <cell r="D236" t="str">
            <v>佳里國中</v>
          </cell>
          <cell r="E236" t="str">
            <v>國中女團-隊員3(1)</v>
          </cell>
          <cell r="F236" t="str">
            <v>郭宥潁</v>
          </cell>
          <cell r="G236" t="str">
            <v>郭宥潁</v>
          </cell>
          <cell r="H236" t="str">
            <v>0980420</v>
          </cell>
          <cell r="I236" t="str">
            <v>R225158620</v>
          </cell>
          <cell r="J236" t="str">
            <v>GUO,YOU-YING</v>
          </cell>
          <cell r="K236" t="str">
            <v>GUO,YOU-YING</v>
          </cell>
        </row>
        <row r="237">
          <cell r="A237" t="str">
            <v>國中女團-隊員4-01</v>
          </cell>
          <cell r="C237" t="str">
            <v>國中女團-隊員4</v>
          </cell>
          <cell r="D237" t="str">
            <v>佳里國中</v>
          </cell>
          <cell r="E237" t="str">
            <v>國中女團-隊員4(1)</v>
          </cell>
          <cell r="F237" t="str">
            <v>李宥萱</v>
          </cell>
          <cell r="G237" t="str">
            <v>李宥萱</v>
          </cell>
          <cell r="H237" t="str">
            <v>0981213</v>
          </cell>
          <cell r="I237" t="str">
            <v>R225200512</v>
          </cell>
          <cell r="J237" t="str">
            <v>LI,YOU-XUAN</v>
          </cell>
          <cell r="K237" t="e">
            <v>#REF!</v>
          </cell>
        </row>
        <row r="238">
          <cell r="A238" t="str">
            <v>國中女團-隊長0-02</v>
          </cell>
          <cell r="C238" t="str">
            <v>國中女團-隊長0</v>
          </cell>
          <cell r="D238" t="str">
            <v>永康國中</v>
          </cell>
          <cell r="E238" t="str">
            <v>國中女團-隊長0(1)</v>
          </cell>
          <cell r="F238" t="str">
            <v>陳沛瑄</v>
          </cell>
          <cell r="G238" t="str">
            <v>陳沛瑄</v>
          </cell>
          <cell r="H238" t="str">
            <v xml:space="preserve">  098.01.03</v>
          </cell>
          <cell r="I238" t="str">
            <v>B223902636</v>
          </cell>
          <cell r="J238" t="str">
            <v>CHEN PEI HSUAN</v>
          </cell>
        </row>
        <row r="239">
          <cell r="A239" t="str">
            <v>國中女團-隊員1-02</v>
          </cell>
          <cell r="C239" t="str">
            <v>國中女團-隊員1</v>
          </cell>
          <cell r="D239" t="str">
            <v>永康國中</v>
          </cell>
          <cell r="E239" t="str">
            <v>國中女團-隊員1(1)</v>
          </cell>
          <cell r="F239" t="str">
            <v>翁意雯</v>
          </cell>
          <cell r="G239" t="str">
            <v>翁意雯</v>
          </cell>
          <cell r="H239" t="str">
            <v xml:space="preserve">  098.04.27</v>
          </cell>
          <cell r="I239" t="str">
            <v>D223216226</v>
          </cell>
          <cell r="J239" t="str">
            <v>WENG YI-WEN</v>
          </cell>
        </row>
        <row r="240">
          <cell r="A240" t="str">
            <v>國中女團-隊員2-02</v>
          </cell>
          <cell r="C240" t="str">
            <v>國中女團-隊員2</v>
          </cell>
          <cell r="D240" t="str">
            <v>永康國中</v>
          </cell>
          <cell r="E240" t="str">
            <v>國中女團-隊員2(1)</v>
          </cell>
          <cell r="F240" t="str">
            <v>張瑋辰</v>
          </cell>
          <cell r="G240" t="str">
            <v>張瑋辰</v>
          </cell>
          <cell r="H240" t="str">
            <v>098.08.16</v>
          </cell>
          <cell r="I240" t="str">
            <v>S225673598</v>
          </cell>
          <cell r="J240" t="str">
            <v>CHANG WEI CHAN</v>
          </cell>
          <cell r="K240" t="e">
            <v>#REF!</v>
          </cell>
        </row>
        <row r="241">
          <cell r="A241" t="str">
            <v>國中女團-隊員3-02</v>
          </cell>
          <cell r="C241" t="str">
            <v>國中女團-隊員3</v>
          </cell>
          <cell r="D241" t="str">
            <v>永康國中</v>
          </cell>
          <cell r="E241" t="str">
            <v>國中女團-隊員3(1)</v>
          </cell>
          <cell r="F241" t="str">
            <v>黃幃晴</v>
          </cell>
          <cell r="G241" t="str">
            <v>黃幃晴</v>
          </cell>
          <cell r="H241" t="str">
            <v>099.02.20</v>
          </cell>
          <cell r="I241" t="str">
            <v>D223413672</v>
          </cell>
          <cell r="J241" t="str">
            <v>HUANG WEI CHING</v>
          </cell>
          <cell r="K241" t="str">
            <v>HUANG WEI CHING</v>
          </cell>
        </row>
        <row r="242">
          <cell r="A242" t="str">
            <v>國中女團-隊員4-02</v>
          </cell>
          <cell r="C242" t="str">
            <v>國中女團-隊員4</v>
          </cell>
          <cell r="D242" t="str">
            <v>永康國中</v>
          </cell>
          <cell r="E242" t="str">
            <v>國中女團-隊員4(1)</v>
          </cell>
          <cell r="F242" t="str">
            <v>郭珈昕</v>
          </cell>
          <cell r="G242" t="str">
            <v>郭珈昕</v>
          </cell>
          <cell r="H242" t="str">
            <v>098.12.04</v>
          </cell>
          <cell r="I242" t="str">
            <v>J223292052</v>
          </cell>
          <cell r="J242" t="str">
            <v>KAO CHIA HSIN</v>
          </cell>
          <cell r="K242" t="e">
            <v>#REF!</v>
          </cell>
        </row>
        <row r="243">
          <cell r="A243" t="str">
            <v>國中女團-隊長0-03</v>
          </cell>
          <cell r="C243" t="str">
            <v>國中女團-隊長0</v>
          </cell>
          <cell r="D243" t="str">
            <v>鹽水國中</v>
          </cell>
          <cell r="E243" t="str">
            <v>國中女團-隊長0(1)</v>
          </cell>
          <cell r="F243" t="str">
            <v>葉承昀</v>
          </cell>
          <cell r="G243" t="str">
            <v>葉承昀</v>
          </cell>
          <cell r="H243" t="str">
            <v>0981028</v>
          </cell>
          <cell r="I243" t="str">
            <v>R225159127</v>
          </cell>
          <cell r="J243" t="str">
            <v>YEH,CHENG-YUN</v>
          </cell>
          <cell r="K243" t="str">
            <v>YEH,CHENG-YUN</v>
          </cell>
        </row>
        <row r="244">
          <cell r="A244" t="str">
            <v>國中女團-隊員1-03</v>
          </cell>
          <cell r="C244" t="str">
            <v>國中女團-隊員1</v>
          </cell>
          <cell r="D244" t="str">
            <v>鹽水國中</v>
          </cell>
          <cell r="E244" t="str">
            <v>國中女團-隊員1(1)</v>
          </cell>
          <cell r="F244" t="str">
            <v>胡妘溱</v>
          </cell>
          <cell r="G244" t="str">
            <v>胡妘溱</v>
          </cell>
          <cell r="H244" t="str">
            <v>0980430</v>
          </cell>
          <cell r="I244" t="str">
            <v>R225158577</v>
          </cell>
          <cell r="J244" t="str">
            <v>HU,YUN-CHEN</v>
          </cell>
          <cell r="K244" t="str">
            <v>HU,YUN-CHEN</v>
          </cell>
        </row>
        <row r="245">
          <cell r="A245" t="str">
            <v>國中女團-隊員2-03</v>
          </cell>
          <cell r="C245" t="str">
            <v>國中女團-隊員2</v>
          </cell>
          <cell r="D245" t="str">
            <v>鹽水國中</v>
          </cell>
          <cell r="E245" t="str">
            <v>國中女團-隊員2(1)</v>
          </cell>
          <cell r="F245" t="str">
            <v>戴佩蓁</v>
          </cell>
          <cell r="G245" t="str">
            <v>戴佩蓁</v>
          </cell>
          <cell r="H245" t="str">
            <v>0990523</v>
          </cell>
          <cell r="I245" t="str">
            <v>R225159583</v>
          </cell>
          <cell r="J245" t="str">
            <v>TAI,PEI-CHEN</v>
          </cell>
          <cell r="K245" t="str">
            <v>TAI,PEI-CHEN</v>
          </cell>
        </row>
        <row r="246">
          <cell r="A246" t="str">
            <v>國中女團-隊員3-03</v>
          </cell>
          <cell r="C246" t="str">
            <v>國中女團-隊員3</v>
          </cell>
          <cell r="D246" t="str">
            <v>鹽水國中</v>
          </cell>
          <cell r="E246" t="str">
            <v>國中女團-隊員3(1)</v>
          </cell>
          <cell r="F246" t="str">
            <v>黃宜婕</v>
          </cell>
          <cell r="G246" t="str">
            <v>黃宜婕</v>
          </cell>
          <cell r="H246" t="str">
            <v>0990305</v>
          </cell>
          <cell r="I246" t="str">
            <v>D223402517</v>
          </cell>
          <cell r="J246" t="str">
            <v>HUANG,I-CHIEH</v>
          </cell>
          <cell r="K246" t="e">
            <v>#REF!</v>
          </cell>
        </row>
        <row r="247">
          <cell r="A247" t="str">
            <v>國中男團-隊長0-02</v>
          </cell>
          <cell r="C247" t="str">
            <v>國中男團-隊長0</v>
          </cell>
          <cell r="D247" t="str">
            <v>新化國中</v>
          </cell>
          <cell r="E247" t="str">
            <v>國中男團-隊長0(1)</v>
          </cell>
          <cell r="F247" t="str">
            <v>周哲羽</v>
          </cell>
          <cell r="G247" t="str">
            <v>周哲羽</v>
          </cell>
          <cell r="H247" t="str">
            <v>0961224</v>
          </cell>
          <cell r="I247" t="str">
            <v>R125405695</v>
          </cell>
          <cell r="J247" t="str">
            <v>ZHOU, ZHE-YU</v>
          </cell>
          <cell r="K247" t="str">
            <v>ZHOU, ZHE-YU</v>
          </cell>
        </row>
        <row r="248">
          <cell r="A248" t="str">
            <v>國中男團-隊員1-02</v>
          </cell>
          <cell r="C248" t="str">
            <v>國中男團-隊員1</v>
          </cell>
          <cell r="D248" t="str">
            <v>新化國中</v>
          </cell>
          <cell r="E248" t="str">
            <v>國中男團-隊員1(1)</v>
          </cell>
          <cell r="F248" t="str">
            <v>王又加</v>
          </cell>
          <cell r="G248" t="str">
            <v>王又加</v>
          </cell>
          <cell r="H248" t="str">
            <v>0970417</v>
          </cell>
          <cell r="I248" t="str">
            <v>R125406530</v>
          </cell>
          <cell r="J248" t="str">
            <v>WANG, YOU-JIA</v>
          </cell>
          <cell r="K248" t="str">
            <v>WANG, YOU-JIA</v>
          </cell>
        </row>
        <row r="249">
          <cell r="A249" t="str">
            <v>國中男團-隊員2-02</v>
          </cell>
          <cell r="C249" t="str">
            <v>國中男團-隊員2</v>
          </cell>
          <cell r="D249" t="str">
            <v>新化國中</v>
          </cell>
          <cell r="E249" t="str">
            <v>國中男團-隊員2(1)</v>
          </cell>
          <cell r="F249" t="str">
            <v>蘇亮宇</v>
          </cell>
          <cell r="G249" t="str">
            <v>蘇亮宇</v>
          </cell>
          <cell r="H249" t="str">
            <v>0990106</v>
          </cell>
          <cell r="I249" t="str">
            <v>R125497871</v>
          </cell>
          <cell r="J249" t="str">
            <v>SU, LIANG-YU</v>
          </cell>
          <cell r="K249" t="str">
            <v>SU, LIANG-YU</v>
          </cell>
        </row>
        <row r="250">
          <cell r="A250" t="str">
            <v>國中男團-隊員3-02</v>
          </cell>
          <cell r="C250" t="str">
            <v>國中男團-隊員3</v>
          </cell>
          <cell r="D250" t="str">
            <v>新化國中</v>
          </cell>
          <cell r="E250" t="str">
            <v>國中男團-隊員3(1)</v>
          </cell>
          <cell r="F250" t="str">
            <v>黃千峰</v>
          </cell>
          <cell r="G250" t="str">
            <v>黃千峰</v>
          </cell>
          <cell r="H250" t="str">
            <v>0990418</v>
          </cell>
          <cell r="I250" t="str">
            <v>R125498565</v>
          </cell>
          <cell r="J250" t="str">
            <v>HUANG, QIAN-FENG</v>
          </cell>
          <cell r="K250" t="e">
            <v>#REF!</v>
          </cell>
        </row>
        <row r="251">
          <cell r="A251" t="str">
            <v>高中男團-隊長0-01</v>
          </cell>
          <cell r="C251" t="str">
            <v>高中男團-隊長0</v>
          </cell>
          <cell r="D251" t="str">
            <v>南寧高中</v>
          </cell>
          <cell r="E251" t="str">
            <v>高中男團-隊長0(1)</v>
          </cell>
          <cell r="F251" t="str">
            <v>張祐瑋</v>
          </cell>
          <cell r="G251" t="str">
            <v>張祐瑋</v>
          </cell>
          <cell r="H251" t="str">
            <v>0940506</v>
          </cell>
          <cell r="I251" t="str">
            <v>T125898450</v>
          </cell>
          <cell r="J251" t="str">
            <v>Chang You Wei</v>
          </cell>
          <cell r="K251" t="str">
            <v>Chang You Wei</v>
          </cell>
        </row>
        <row r="252">
          <cell r="A252" t="str">
            <v>高中男團-隊員1-01</v>
          </cell>
          <cell r="C252" t="str">
            <v>高中男團-隊員1</v>
          </cell>
          <cell r="D252" t="str">
            <v>南寧高中</v>
          </cell>
          <cell r="E252" t="str">
            <v>高中男團-隊員1(1)</v>
          </cell>
          <cell r="F252" t="str">
            <v>杜哲安</v>
          </cell>
          <cell r="G252" t="str">
            <v>杜哲安</v>
          </cell>
          <cell r="H252" t="str">
            <v>0940929</v>
          </cell>
          <cell r="I252" t="str">
            <v>D122827189</v>
          </cell>
          <cell r="J252" t="str">
            <v>Du Che An</v>
          </cell>
          <cell r="K252" t="str">
            <v>Du Che An</v>
          </cell>
        </row>
        <row r="253">
          <cell r="A253" t="str">
            <v>高中男團-隊員2-01</v>
          </cell>
          <cell r="C253" t="str">
            <v>高中男團-隊員2</v>
          </cell>
          <cell r="D253" t="str">
            <v>南寧高中</v>
          </cell>
          <cell r="E253" t="str">
            <v>高中男團-隊員2(1)</v>
          </cell>
          <cell r="F253" t="str">
            <v>費程安</v>
          </cell>
          <cell r="G253" t="str">
            <v>費程安</v>
          </cell>
          <cell r="H253" t="str">
            <v>0940929</v>
          </cell>
          <cell r="I253" t="str">
            <v>D123313013</v>
          </cell>
          <cell r="J253" t="str">
            <v>Fei Cheng An</v>
          </cell>
          <cell r="K253" t="str">
            <v>Fei Cheng An</v>
          </cell>
        </row>
        <row r="254">
          <cell r="A254" t="str">
            <v>高中男團-隊員3-01</v>
          </cell>
          <cell r="C254" t="str">
            <v>高中男團-隊員3</v>
          </cell>
          <cell r="D254" t="str">
            <v>南寧高中</v>
          </cell>
          <cell r="E254" t="str">
            <v>高中男團-隊員3(1)</v>
          </cell>
          <cell r="F254" t="str">
            <v>林昊翰</v>
          </cell>
          <cell r="G254" t="str">
            <v>林昊翰</v>
          </cell>
          <cell r="H254" t="str">
            <v>0931223</v>
          </cell>
          <cell r="I254" t="str">
            <v>R125272829</v>
          </cell>
          <cell r="J254" t="str">
            <v>Lin Hao Han</v>
          </cell>
          <cell r="K254" t="str">
            <v>Lin Hao Han</v>
          </cell>
        </row>
        <row r="255">
          <cell r="A255" t="str">
            <v>高中男團-隊員4-01</v>
          </cell>
          <cell r="C255" t="str">
            <v>高中男團-隊員4</v>
          </cell>
          <cell r="D255" t="str">
            <v>南寧高中</v>
          </cell>
          <cell r="E255" t="str">
            <v>高中男團-隊員4(1)</v>
          </cell>
          <cell r="F255" t="str">
            <v>曾奕豪</v>
          </cell>
          <cell r="G255" t="str">
            <v>曾奕豪</v>
          </cell>
          <cell r="H255" t="str">
            <v>0941205</v>
          </cell>
          <cell r="I255" t="str">
            <v>R125229506</v>
          </cell>
          <cell r="J255" t="str">
            <v>Tseng I Hao</v>
          </cell>
        </row>
        <row r="256">
          <cell r="A256" t="str">
            <v>教職男團-隊長0-01</v>
          </cell>
          <cell r="C256" t="str">
            <v>教職男團-隊長0</v>
          </cell>
          <cell r="D256" t="str">
            <v>臺南女中</v>
          </cell>
          <cell r="E256" t="str">
            <v>教職男團-隊長0(1)</v>
          </cell>
          <cell r="F256" t="str">
            <v>黃群倫</v>
          </cell>
          <cell r="G256" t="str">
            <v>黃群倫</v>
          </cell>
          <cell r="H256" t="str">
            <v>0770207</v>
          </cell>
          <cell r="I256" t="str">
            <v>R124055655</v>
          </cell>
          <cell r="J256" t="str">
            <v>Huang Chun Lun</v>
          </cell>
          <cell r="K256" t="str">
            <v>Huang Chun Lun</v>
          </cell>
        </row>
        <row r="257">
          <cell r="A257" t="str">
            <v>教職男團-隊員1-01</v>
          </cell>
          <cell r="C257" t="str">
            <v>教職男團-隊員1</v>
          </cell>
          <cell r="D257" t="str">
            <v>臺南女中</v>
          </cell>
          <cell r="E257" t="str">
            <v>教職男團-隊員1(1)</v>
          </cell>
          <cell r="F257" t="str">
            <v>柳志傑</v>
          </cell>
          <cell r="G257" t="str">
            <v>柳志傑</v>
          </cell>
          <cell r="H257" t="str">
            <v>0690930</v>
          </cell>
          <cell r="I257" t="str">
            <v>Q123020488</v>
          </cell>
          <cell r="J257" t="str">
            <v>Liu Chih-Chieh</v>
          </cell>
          <cell r="K257" t="str">
            <v>Liu Chih-Chieh</v>
          </cell>
        </row>
        <row r="258">
          <cell r="A258" t="str">
            <v>教職男團-隊員2-01</v>
          </cell>
          <cell r="C258" t="str">
            <v>教職男團-隊員2</v>
          </cell>
          <cell r="D258" t="str">
            <v>臺南女中</v>
          </cell>
          <cell r="E258" t="str">
            <v>教職男團-隊員2(1)</v>
          </cell>
          <cell r="F258" t="str">
            <v>吳漪涵</v>
          </cell>
          <cell r="G258" t="str">
            <v>吳漪涵</v>
          </cell>
          <cell r="H258" t="str">
            <v>0740511</v>
          </cell>
          <cell r="I258" t="str">
            <v>R223448694</v>
          </cell>
          <cell r="J258" t="str">
            <v>Wu Yi Han</v>
          </cell>
          <cell r="K258" t="str">
            <v>Wu Yi Han</v>
          </cell>
        </row>
        <row r="259">
          <cell r="A259" t="str">
            <v>教職男團-隊員3-01</v>
          </cell>
          <cell r="C259" t="str">
            <v>教職男團-隊員3</v>
          </cell>
          <cell r="D259" t="str">
            <v>臺南女中</v>
          </cell>
          <cell r="E259" t="str">
            <v>教職男團-隊員3(1)</v>
          </cell>
          <cell r="F259" t="str">
            <v>黃幼龍</v>
          </cell>
          <cell r="G259" t="str">
            <v>黃幼龍</v>
          </cell>
          <cell r="H259" t="str">
            <v>0740917</v>
          </cell>
          <cell r="I259" t="str">
            <v>E123314977</v>
          </cell>
          <cell r="J259" t="str">
            <v>Huang You Long</v>
          </cell>
          <cell r="K259" t="str">
            <v>Huang You Long</v>
          </cell>
        </row>
        <row r="260">
          <cell r="A260" t="str">
            <v>教職男團-隊員4-01</v>
          </cell>
          <cell r="C260" t="str">
            <v>教職男團-隊員4</v>
          </cell>
          <cell r="D260" t="str">
            <v>臺南女中</v>
          </cell>
          <cell r="E260" t="str">
            <v>教職男團-隊員4(1)</v>
          </cell>
          <cell r="F260" t="str">
            <v>蔡宛庭</v>
          </cell>
          <cell r="G260" t="str">
            <v>蔡宛庭</v>
          </cell>
          <cell r="H260" t="str">
            <v>0820311</v>
          </cell>
          <cell r="I260" t="str">
            <v>B222422700</v>
          </cell>
          <cell r="J260" t="str">
            <v>Tsai Wan ting</v>
          </cell>
        </row>
        <row r="261">
          <cell r="A261" t="str">
            <v>教職男團-隊員5-01</v>
          </cell>
          <cell r="C261" t="str">
            <v>教職男團-隊員5</v>
          </cell>
          <cell r="D261" t="str">
            <v>臺南女中</v>
          </cell>
          <cell r="E261" t="str">
            <v>教職男團-隊員5(1)</v>
          </cell>
          <cell r="F261" t="str">
            <v>林彥廷</v>
          </cell>
          <cell r="G261" t="str">
            <v>林彥廷</v>
          </cell>
          <cell r="H261" t="str">
            <v>0840324</v>
          </cell>
          <cell r="I261" t="str">
            <v>P124208583</v>
          </cell>
          <cell r="J261" t="str">
            <v>LIN YEN TING</v>
          </cell>
          <cell r="K261" t="e">
            <v>#REF!</v>
          </cell>
        </row>
        <row r="262">
          <cell r="A262" t="str">
            <v/>
          </cell>
          <cell r="G262" t="str">
            <v/>
          </cell>
        </row>
        <row r="263">
          <cell r="A263" t="str">
            <v/>
          </cell>
          <cell r="G263" t="str">
            <v/>
          </cell>
        </row>
        <row r="264">
          <cell r="A264" t="str">
            <v/>
          </cell>
          <cell r="G264" t="str">
            <v/>
          </cell>
          <cell r="K264" t="str">
            <v/>
          </cell>
        </row>
        <row r="265">
          <cell r="A265" t="str">
            <v/>
          </cell>
          <cell r="G265" t="str">
            <v/>
          </cell>
          <cell r="K265" t="str">
            <v/>
          </cell>
        </row>
        <row r="266">
          <cell r="A266" t="str">
            <v/>
          </cell>
          <cell r="G266" t="str">
            <v/>
          </cell>
          <cell r="K266" t="str">
            <v/>
          </cell>
        </row>
        <row r="267">
          <cell r="A267" t="str">
            <v/>
          </cell>
          <cell r="G267" t="str">
            <v/>
          </cell>
          <cell r="K267" t="str">
            <v/>
          </cell>
        </row>
        <row r="268">
          <cell r="A268" t="str">
            <v/>
          </cell>
          <cell r="G268" t="str">
            <v/>
          </cell>
          <cell r="K268" t="str">
            <v/>
          </cell>
        </row>
        <row r="269">
          <cell r="A269" t="str">
            <v>國小男團-隊長0-01</v>
          </cell>
          <cell r="C269" t="str">
            <v>國小男團-隊長0</v>
          </cell>
          <cell r="D269" t="str">
            <v>崇學國小</v>
          </cell>
          <cell r="E269" t="str">
            <v>國小男團-隊長0(1)</v>
          </cell>
          <cell r="F269" t="str">
            <v>蔡秉倫</v>
          </cell>
          <cell r="G269" t="str">
            <v>蔡秉倫</v>
          </cell>
          <cell r="H269" t="str">
            <v/>
          </cell>
          <cell r="I269" t="str">
            <v>D123507882</v>
          </cell>
          <cell r="J269" t="str">
            <v>TSAI,BING-LUN</v>
          </cell>
          <cell r="K269" t="str">
            <v>TSAI,BING-LUN</v>
          </cell>
        </row>
        <row r="270">
          <cell r="A270" t="str">
            <v>國小男團-隊員1-01</v>
          </cell>
          <cell r="C270" t="str">
            <v>國小男團-隊員1</v>
          </cell>
          <cell r="D270" t="str">
            <v>崇學國小</v>
          </cell>
          <cell r="E270" t="str">
            <v>國小男團-隊員1(1)</v>
          </cell>
          <cell r="F270" t="str">
            <v>劉鎧睿</v>
          </cell>
          <cell r="G270" t="str">
            <v>劉鎧睿</v>
          </cell>
          <cell r="H270" t="str">
            <v>1001029</v>
          </cell>
          <cell r="I270" t="str">
            <v>D123649787</v>
          </cell>
          <cell r="J270" t="str">
            <v>LIU,KAI-RUI</v>
          </cell>
          <cell r="K270" t="str">
            <v>LIU,KAI-RUI</v>
          </cell>
        </row>
        <row r="271">
          <cell r="A271" t="str">
            <v>國小男團-隊員2-01</v>
          </cell>
          <cell r="C271" t="str">
            <v>國小男團-隊員2</v>
          </cell>
          <cell r="D271" t="str">
            <v>崇學國小</v>
          </cell>
          <cell r="E271" t="str">
            <v>國小男團-隊員2(1)</v>
          </cell>
          <cell r="F271" t="str">
            <v>翁永宸</v>
          </cell>
          <cell r="G271" t="str">
            <v>翁永宸</v>
          </cell>
          <cell r="H271" t="str">
            <v>1000614</v>
          </cell>
          <cell r="I271" t="str">
            <v>D123525880</v>
          </cell>
          <cell r="J271" t="str">
            <v>WENG,YONG-CHEN</v>
          </cell>
          <cell r="K271" t="str">
            <v>WENG,YONG-CHEN</v>
          </cell>
        </row>
        <row r="272">
          <cell r="A272" t="str">
            <v>國小男團-隊員3-01</v>
          </cell>
          <cell r="C272" t="str">
            <v>國小男團-隊員3</v>
          </cell>
          <cell r="D272" t="str">
            <v>崇學國小</v>
          </cell>
          <cell r="E272" t="str">
            <v>國小男團-隊員3(1)</v>
          </cell>
          <cell r="F272" t="str">
            <v>陳威善</v>
          </cell>
          <cell r="G272" t="str">
            <v>陳威善</v>
          </cell>
          <cell r="H272" t="str">
            <v>1000824</v>
          </cell>
          <cell r="I272" t="str">
            <v>K123608675</v>
          </cell>
          <cell r="J272" t="str">
            <v>CHEN,WEI-SHAN</v>
          </cell>
          <cell r="K272" t="str">
            <v>CHEN,WEI-SHAN</v>
          </cell>
        </row>
        <row r="273">
          <cell r="A273" t="str">
            <v>國小男團-隊員4-01</v>
          </cell>
          <cell r="C273" t="str">
            <v>國小男團-隊員4</v>
          </cell>
          <cell r="D273" t="str">
            <v>崇學國小</v>
          </cell>
          <cell r="E273" t="str">
            <v>國小男團-隊員4(1)</v>
          </cell>
          <cell r="F273" t="str">
            <v>陳宥鑫</v>
          </cell>
          <cell r="G273" t="str">
            <v>陳宥鑫</v>
          </cell>
          <cell r="H273" t="str">
            <v>1010316</v>
          </cell>
          <cell r="I273" t="str">
            <v>D123677343</v>
          </cell>
          <cell r="J273" t="str">
            <v>CHEN,YOU-XIN</v>
          </cell>
        </row>
        <row r="274">
          <cell r="A274" t="str">
            <v>國小男團-隊員5-01</v>
          </cell>
          <cell r="C274" t="str">
            <v>國小男團-隊員5</v>
          </cell>
          <cell r="D274" t="str">
            <v>崇學國小</v>
          </cell>
          <cell r="E274" t="str">
            <v>國小男團-隊員5(1)</v>
          </cell>
          <cell r="F274" t="str">
            <v>范宗昕</v>
          </cell>
          <cell r="G274" t="str">
            <v>范宗昕</v>
          </cell>
          <cell r="H274" t="str">
            <v>1010408</v>
          </cell>
          <cell r="I274" t="str">
            <v>D123654322</v>
          </cell>
          <cell r="J274" t="str">
            <v>FAN,ZONG-SIN</v>
          </cell>
          <cell r="K274" t="str">
            <v>FAN,ZONG-SIN</v>
          </cell>
        </row>
        <row r="275">
          <cell r="A275" t="str">
            <v>國小男團-隊員6-01</v>
          </cell>
          <cell r="C275" t="str">
            <v>國小男團-隊員6</v>
          </cell>
          <cell r="D275" t="str">
            <v>崇學國小</v>
          </cell>
          <cell r="E275" t="str">
            <v>國小男團-隊員6(1)</v>
          </cell>
          <cell r="F275" t="str">
            <v>陳星睿</v>
          </cell>
          <cell r="G275" t="str">
            <v>陳星睿</v>
          </cell>
          <cell r="H275" t="str">
            <v>1010305</v>
          </cell>
          <cell r="I275" t="str">
            <v>U122220675</v>
          </cell>
          <cell r="J275" t="str">
            <v>CHEN,SING-RUEI</v>
          </cell>
          <cell r="K275" t="str">
            <v>CHEN,SING-RUEI</v>
          </cell>
        </row>
        <row r="276">
          <cell r="A276" t="str">
            <v>國小男團-隊員7-01</v>
          </cell>
          <cell r="C276" t="str">
            <v>國小男團-隊員7</v>
          </cell>
          <cell r="D276" t="str">
            <v>崇學國小</v>
          </cell>
          <cell r="E276" t="str">
            <v>國小男團-隊員7(1)</v>
          </cell>
          <cell r="F276" t="str">
            <v>顏勖祐</v>
          </cell>
          <cell r="G276" t="str">
            <v>顏勖祐</v>
          </cell>
          <cell r="H276" t="str">
            <v>1010822</v>
          </cell>
          <cell r="I276" t="str">
            <v>D123657378</v>
          </cell>
          <cell r="J276" t="str">
            <v>YAN,SYU-YOU</v>
          </cell>
          <cell r="K276" t="e">
            <v>#REF!</v>
          </cell>
        </row>
        <row r="277">
          <cell r="A277" t="str">
            <v>國中男團-隊長0-03</v>
          </cell>
          <cell r="C277" t="str">
            <v>國中男團-隊長0</v>
          </cell>
          <cell r="D277" t="str">
            <v>大灣高中</v>
          </cell>
          <cell r="E277" t="str">
            <v>國中男團-隊長0(1)</v>
          </cell>
          <cell r="F277" t="str">
            <v>洪梓博</v>
          </cell>
          <cell r="G277" t="str">
            <v>洪梓博</v>
          </cell>
          <cell r="H277" t="str">
            <v>0980519</v>
          </cell>
          <cell r="I277" t="str">
            <v>R125364920</v>
          </cell>
          <cell r="J277" t="str">
            <v>HUNG,TZU-PO</v>
          </cell>
        </row>
        <row r="278">
          <cell r="A278" t="str">
            <v>國中男團-隊員1-03</v>
          </cell>
          <cell r="C278" t="str">
            <v>國中男團-隊員1</v>
          </cell>
          <cell r="D278" t="str">
            <v>大灣高中</v>
          </cell>
          <cell r="E278" t="str">
            <v>國中男團-隊員1(1)</v>
          </cell>
          <cell r="F278" t="str">
            <v>鄭昊昀</v>
          </cell>
          <cell r="G278" t="str">
            <v>鄭昊昀</v>
          </cell>
          <cell r="H278" t="str">
            <v>0980823</v>
          </cell>
          <cell r="I278" t="str">
            <v>O100830495</v>
          </cell>
          <cell r="J278" t="str">
            <v>CHENG,HAO-YUN</v>
          </cell>
        </row>
        <row r="279">
          <cell r="A279" t="str">
            <v>國中男團-隊員2-03</v>
          </cell>
          <cell r="C279" t="str">
            <v>國中男團-隊員2</v>
          </cell>
          <cell r="D279" t="str">
            <v>大灣高中</v>
          </cell>
          <cell r="E279" t="str">
            <v>國中男團-隊員2(1)</v>
          </cell>
          <cell r="F279" t="str">
            <v>李玓叡</v>
          </cell>
          <cell r="G279" t="str">
            <v>李玓叡</v>
          </cell>
          <cell r="H279" t="str">
            <v>0971230</v>
          </cell>
          <cell r="I279" t="str">
            <v>D123403521</v>
          </cell>
          <cell r="J279" t="str">
            <v>LI,DI-RUI</v>
          </cell>
          <cell r="K279" t="str">
            <v>LI,DI-RUI</v>
          </cell>
        </row>
        <row r="280">
          <cell r="A280" t="str">
            <v>國中男團-隊員3-03</v>
          </cell>
          <cell r="C280" t="str">
            <v>國中男團-隊員3</v>
          </cell>
          <cell r="D280" t="str">
            <v>大灣高中</v>
          </cell>
          <cell r="E280" t="str">
            <v>國中男團-隊員3(1)</v>
          </cell>
          <cell r="F280" t="str">
            <v>鄭祺德</v>
          </cell>
          <cell r="G280" t="str">
            <v>鄭祺德</v>
          </cell>
          <cell r="H280" t="str">
            <v>0980102</v>
          </cell>
          <cell r="I280" t="str">
            <v>R125286001</v>
          </cell>
          <cell r="J280" t="str">
            <v>ZHENG,QI-DE</v>
          </cell>
          <cell r="K280" t="e">
            <v>#REF!</v>
          </cell>
        </row>
        <row r="281">
          <cell r="A281" t="str">
            <v>國中女團-隊長0-04</v>
          </cell>
          <cell r="C281" t="str">
            <v>國中女團-隊長0</v>
          </cell>
          <cell r="D281" t="str">
            <v>大灣高中</v>
          </cell>
          <cell r="E281" t="str">
            <v>國中女團-隊長0(1)</v>
          </cell>
          <cell r="F281" t="str">
            <v>王麒瑄</v>
          </cell>
          <cell r="G281" t="str">
            <v>王麒瑄</v>
          </cell>
          <cell r="H281" t="str">
            <v>0980304</v>
          </cell>
          <cell r="I281" t="str">
            <v>R225231722</v>
          </cell>
          <cell r="J281" t="str">
            <v>WANG, CHI-HSUAN</v>
          </cell>
          <cell r="K281" t="str">
            <v>WANG, CHI-HSUAN</v>
          </cell>
        </row>
        <row r="282">
          <cell r="A282" t="str">
            <v>國中女團-隊員1-04</v>
          </cell>
          <cell r="C282" t="str">
            <v>國中女團-隊員1</v>
          </cell>
          <cell r="D282" t="str">
            <v>大灣高中</v>
          </cell>
          <cell r="E282" t="str">
            <v>國中女團-隊員1(1)</v>
          </cell>
          <cell r="F282" t="str">
            <v>楊捷鈞</v>
          </cell>
          <cell r="G282" t="str">
            <v>楊捷鈞</v>
          </cell>
          <cell r="H282" t="str">
            <v>0980508</v>
          </cell>
          <cell r="I282" t="str">
            <v>R224862723</v>
          </cell>
          <cell r="J282" t="str">
            <v>YANG,CHIEH-CHUN</v>
          </cell>
          <cell r="K282" t="str">
            <v>YANG,CHIEH-CHUN</v>
          </cell>
        </row>
        <row r="283">
          <cell r="A283" t="str">
            <v>國中女團-隊員2-04</v>
          </cell>
          <cell r="C283" t="str">
            <v>國中女團-隊員2</v>
          </cell>
          <cell r="D283" t="str">
            <v>大灣高中</v>
          </cell>
          <cell r="E283" t="str">
            <v>國中女團-隊員2(1)</v>
          </cell>
          <cell r="F283" t="str">
            <v>葉亭纓</v>
          </cell>
          <cell r="G283" t="str">
            <v>葉亭纓</v>
          </cell>
          <cell r="H283" t="str">
            <v>0980805</v>
          </cell>
          <cell r="I283" t="str">
            <v>I200574966</v>
          </cell>
          <cell r="J283" t="str">
            <v>YEH TING YING</v>
          </cell>
          <cell r="K283" t="str">
            <v>YEH TING YING</v>
          </cell>
        </row>
        <row r="284">
          <cell r="A284" t="str">
            <v>國中女團-隊員3-04</v>
          </cell>
          <cell r="C284" t="str">
            <v>國中女團-隊員3</v>
          </cell>
          <cell r="D284" t="str">
            <v>大灣高中</v>
          </cell>
          <cell r="E284" t="str">
            <v>國中女團-隊員3(1)</v>
          </cell>
          <cell r="F284" t="str">
            <v>鄭鈺婷</v>
          </cell>
          <cell r="G284" t="str">
            <v>鄭鈺婷</v>
          </cell>
          <cell r="H284" t="str">
            <v>0980214</v>
          </cell>
          <cell r="I284" t="str">
            <v>R225231491</v>
          </cell>
          <cell r="J284" t="str">
            <v>CHENG YU-TING</v>
          </cell>
        </row>
        <row r="285">
          <cell r="A285" t="str">
            <v>高中男團-隊長0-02</v>
          </cell>
          <cell r="C285" t="str">
            <v>高中男團-隊長0</v>
          </cell>
          <cell r="D285" t="str">
            <v>大灣高中</v>
          </cell>
          <cell r="E285" t="str">
            <v>高中男團-隊長0(1)</v>
          </cell>
          <cell r="F285" t="str">
            <v>何孟頡</v>
          </cell>
          <cell r="G285" t="str">
            <v>何孟頡</v>
          </cell>
          <cell r="H285" t="str">
            <v>0931205</v>
          </cell>
          <cell r="I285" t="str">
            <v>D122825069</v>
          </cell>
          <cell r="J285" t="str">
            <v>HO,MENG-JIE</v>
          </cell>
          <cell r="K285" t="str">
            <v>HO,MENG-JIE</v>
          </cell>
        </row>
        <row r="286">
          <cell r="A286" t="str">
            <v>高中男團-隊員1-02</v>
          </cell>
          <cell r="C286" t="str">
            <v>高中男團-隊員1</v>
          </cell>
          <cell r="D286" t="str">
            <v>大灣高中</v>
          </cell>
          <cell r="E286" t="str">
            <v>高中男團-隊員1(1)</v>
          </cell>
          <cell r="F286" t="str">
            <v>鄭叡承</v>
          </cell>
          <cell r="G286" t="str">
            <v>鄭叡承</v>
          </cell>
          <cell r="H286" t="str">
            <v>0940303</v>
          </cell>
          <cell r="I286" t="str">
            <v>R125299268</v>
          </cell>
          <cell r="J286" t="str">
            <v>ZHENG,RUI-CHENG</v>
          </cell>
          <cell r="K286" t="str">
            <v>ZHENG,RUI-CHENG</v>
          </cell>
        </row>
        <row r="287">
          <cell r="A287" t="str">
            <v>高中男團-隊員2-02</v>
          </cell>
          <cell r="C287" t="str">
            <v>高中男團-隊員2</v>
          </cell>
          <cell r="D287" t="str">
            <v>大灣高中</v>
          </cell>
          <cell r="E287" t="str">
            <v>高中男團-隊員2(1)</v>
          </cell>
          <cell r="F287" t="str">
            <v>王駿翔</v>
          </cell>
          <cell r="G287" t="str">
            <v>王駿翔</v>
          </cell>
          <cell r="H287" t="str">
            <v>0940904</v>
          </cell>
          <cell r="I287" t="str">
            <v>D123330176</v>
          </cell>
          <cell r="J287" t="str">
            <v>WANG,CHUN-HSIANG</v>
          </cell>
          <cell r="K287" t="str">
            <v>WANG,CHUN-HSIANG</v>
          </cell>
        </row>
        <row r="288">
          <cell r="A288" t="str">
            <v>高中男團-隊員3-02</v>
          </cell>
          <cell r="C288" t="str">
            <v>高中男團-隊員3</v>
          </cell>
          <cell r="D288" t="str">
            <v>大灣高中</v>
          </cell>
          <cell r="E288" t="str">
            <v>高中男團-隊員3(1)</v>
          </cell>
          <cell r="F288" t="str">
            <v>辛冠佑</v>
          </cell>
          <cell r="G288" t="str">
            <v>辛冠佑</v>
          </cell>
          <cell r="H288" t="str">
            <v>0960206</v>
          </cell>
          <cell r="I288" t="str">
            <v>D123221896</v>
          </cell>
          <cell r="J288" t="str">
            <v>HSIN,KUAN-YU</v>
          </cell>
          <cell r="K288" t="e">
            <v>#REF!</v>
          </cell>
        </row>
        <row r="289">
          <cell r="A289" t="str">
            <v>高中男團-隊員4-02</v>
          </cell>
          <cell r="C289" t="str">
            <v>高中男團-隊員4</v>
          </cell>
          <cell r="D289" t="str">
            <v>大灣高中</v>
          </cell>
          <cell r="E289" t="str">
            <v>高中男團-隊員4(1)</v>
          </cell>
          <cell r="F289" t="str">
            <v>王聖皓</v>
          </cell>
          <cell r="G289" t="str">
            <v>王聖皓</v>
          </cell>
          <cell r="H289" t="str">
            <v>0960608</v>
          </cell>
          <cell r="I289" t="str">
            <v>R125397483</v>
          </cell>
          <cell r="J289" t="str">
            <v>WANG,SHENG-HAO</v>
          </cell>
        </row>
        <row r="290">
          <cell r="A290" t="str">
            <v>高中男團-隊員5-01</v>
          </cell>
          <cell r="C290" t="str">
            <v>高中男團-隊員5</v>
          </cell>
          <cell r="D290" t="str">
            <v>大灣高中</v>
          </cell>
          <cell r="E290" t="str">
            <v>高中男團-隊員5(1)</v>
          </cell>
          <cell r="F290" t="str">
            <v>李愷叡</v>
          </cell>
          <cell r="G290" t="str">
            <v>李愷叡</v>
          </cell>
          <cell r="H290" t="str">
            <v>0960329</v>
          </cell>
          <cell r="I290" t="str">
            <v>D123388618</v>
          </cell>
          <cell r="J290" t="str">
            <v>LEE, KAI-JUI</v>
          </cell>
          <cell r="K290" t="e">
            <v>#REF!</v>
          </cell>
        </row>
        <row r="291">
          <cell r="A291" t="str">
            <v>國中男團-隊長0-04</v>
          </cell>
          <cell r="C291" t="str">
            <v>國中男團-隊長0</v>
          </cell>
          <cell r="D291" t="str">
            <v>和順國中</v>
          </cell>
          <cell r="E291" t="str">
            <v>國中男團-隊長0(1)</v>
          </cell>
          <cell r="F291" t="str">
            <v>鄭均翊</v>
          </cell>
          <cell r="G291" t="str">
            <v>鄭均翊</v>
          </cell>
          <cell r="H291" t="str">
            <v>0990310</v>
          </cell>
          <cell r="I291" t="str">
            <v>R125559885</v>
          </cell>
          <cell r="J291" t="str">
            <v>CHENG,CHUN-YI</v>
          </cell>
          <cell r="K291" t="str">
            <v>CHENG,CHUN-YI</v>
          </cell>
        </row>
        <row r="292">
          <cell r="A292" t="str">
            <v>國中男團-隊員1-04</v>
          </cell>
          <cell r="C292" t="str">
            <v>國中男團-隊員1</v>
          </cell>
          <cell r="D292" t="str">
            <v>和順國中</v>
          </cell>
          <cell r="E292" t="str">
            <v>國中男團-隊員1(1)</v>
          </cell>
          <cell r="F292" t="str">
            <v>李宜昇</v>
          </cell>
          <cell r="G292" t="str">
            <v>李宜昇</v>
          </cell>
          <cell r="H292" t="str">
            <v>0990117</v>
          </cell>
          <cell r="I292" t="str">
            <v>D123465629</v>
          </cell>
          <cell r="J292" t="str">
            <v>LI,YI-SHENG</v>
          </cell>
        </row>
        <row r="293">
          <cell r="A293" t="str">
            <v>國中男團-隊員2-04</v>
          </cell>
          <cell r="C293" t="str">
            <v>國中男團-隊員2</v>
          </cell>
          <cell r="D293" t="str">
            <v>和順國中</v>
          </cell>
          <cell r="E293" t="str">
            <v>國中男團-隊員2(1)</v>
          </cell>
          <cell r="F293" t="str">
            <v>江宇翔</v>
          </cell>
          <cell r="G293" t="str">
            <v>江宇翔</v>
          </cell>
          <cell r="H293" t="str">
            <v>0981013</v>
          </cell>
          <cell r="I293" t="str">
            <v>S125995300</v>
          </cell>
          <cell r="J293" t="str">
            <v>JIANG,YU-XIANG</v>
          </cell>
        </row>
        <row r="294">
          <cell r="A294" t="str">
            <v>國小男團-隊長0-02</v>
          </cell>
          <cell r="C294" t="str">
            <v>國小男團-隊長0</v>
          </cell>
          <cell r="D294" t="str">
            <v>海佃國小</v>
          </cell>
          <cell r="E294" t="str">
            <v>國小男團-隊長0(1)</v>
          </cell>
          <cell r="F294" t="str">
            <v>黃歆皓</v>
          </cell>
          <cell r="G294" t="str">
            <v>黃歆皓</v>
          </cell>
          <cell r="H294" t="str">
            <v>99.12.20</v>
          </cell>
          <cell r="I294" t="str">
            <v>D123515035</v>
          </cell>
          <cell r="J294" t="str">
            <v>Huang hsin hao</v>
          </cell>
          <cell r="K294" t="str">
            <v>Huang hsin hao</v>
          </cell>
        </row>
        <row r="295">
          <cell r="A295" t="str">
            <v>國小男團-隊員1-02</v>
          </cell>
          <cell r="C295" t="str">
            <v>國小男團-隊員1</v>
          </cell>
          <cell r="D295" t="str">
            <v>海佃國小</v>
          </cell>
          <cell r="E295" t="str">
            <v>國小男團-隊員1(1)</v>
          </cell>
          <cell r="F295" t="str">
            <v>朱翊翔</v>
          </cell>
          <cell r="G295" t="str">
            <v>朱翊翔</v>
          </cell>
          <cell r="H295" t="str">
            <v>99.09.05</v>
          </cell>
          <cell r="I295" t="str">
            <v>D123512070</v>
          </cell>
          <cell r="J295" t="str">
            <v>Zhu Yixiang</v>
          </cell>
          <cell r="K295" t="str">
            <v>Zhu Yixiang</v>
          </cell>
        </row>
        <row r="296">
          <cell r="A296" t="str">
            <v>國小男團-隊員2-02</v>
          </cell>
          <cell r="C296" t="str">
            <v>國小男團-隊員2</v>
          </cell>
          <cell r="D296" t="str">
            <v>海佃國小</v>
          </cell>
          <cell r="E296" t="str">
            <v>國小男團-隊員2(1)</v>
          </cell>
          <cell r="F296" t="str">
            <v>鄭翔中</v>
          </cell>
          <cell r="G296" t="str">
            <v>鄭翔中</v>
          </cell>
          <cell r="H296" t="str">
            <v>101.02.22</v>
          </cell>
          <cell r="I296" t="str">
            <v>D123663910</v>
          </cell>
          <cell r="J296" t="str">
            <v>cheng shlang jung</v>
          </cell>
          <cell r="K296" t="str">
            <v>cheng shlang jung</v>
          </cell>
        </row>
        <row r="297">
          <cell r="A297" t="str">
            <v>國小男團-隊員3-02</v>
          </cell>
          <cell r="C297" t="str">
            <v>國小男團-隊員3</v>
          </cell>
          <cell r="D297" t="str">
            <v>海佃國小</v>
          </cell>
          <cell r="E297" t="str">
            <v>國小男團-隊員3(1)</v>
          </cell>
          <cell r="F297" t="str">
            <v>趙梓棋</v>
          </cell>
          <cell r="G297" t="str">
            <v>趙梓棋</v>
          </cell>
          <cell r="H297" t="str">
            <v>101.01.11</v>
          </cell>
          <cell r="I297" t="str">
            <v>D123663456</v>
          </cell>
          <cell r="J297" t="str">
            <v>Zhao Ziqi</v>
          </cell>
          <cell r="K297" t="e">
            <v>#REF!</v>
          </cell>
        </row>
        <row r="298">
          <cell r="A298" t="str">
            <v>教職男團-隊長0-02</v>
          </cell>
          <cell r="C298" t="str">
            <v>教職男團-隊長0</v>
          </cell>
          <cell r="D298" t="str">
            <v>正新國小</v>
          </cell>
          <cell r="E298" t="str">
            <v>教職男團-隊長0(1)</v>
          </cell>
          <cell r="F298" t="str">
            <v>林益弘</v>
          </cell>
          <cell r="G298" t="str">
            <v>林益弘</v>
          </cell>
          <cell r="H298" t="str">
            <v>0630701</v>
          </cell>
          <cell r="I298" t="str">
            <v>R121162288</v>
          </cell>
          <cell r="J298" t="str">
            <v>LIN,I-HUNG</v>
          </cell>
          <cell r="K298" t="str">
            <v>LIN,I-HUNG</v>
          </cell>
        </row>
        <row r="299">
          <cell r="A299" t="str">
            <v>教職男團-隊員1-02</v>
          </cell>
          <cell r="C299" t="str">
            <v>教職男團-隊員1</v>
          </cell>
          <cell r="D299" t="str">
            <v>正新國小</v>
          </cell>
          <cell r="E299" t="str">
            <v>教職男團-隊員1(1)</v>
          </cell>
          <cell r="F299" t="str">
            <v>林津村</v>
          </cell>
          <cell r="G299" t="str">
            <v>林津村</v>
          </cell>
          <cell r="H299" t="str">
            <v>0531217</v>
          </cell>
          <cell r="I299" t="str">
            <v>R121601799</v>
          </cell>
          <cell r="J299" t="str">
            <v>LIN,CHIN-TSUN</v>
          </cell>
          <cell r="K299" t="str">
            <v>LIN,CHIN-TSUN</v>
          </cell>
        </row>
        <row r="300">
          <cell r="A300" t="str">
            <v>教職男團-隊員2-02</v>
          </cell>
          <cell r="C300" t="str">
            <v>教職男團-隊員2</v>
          </cell>
          <cell r="D300" t="str">
            <v>正新國小</v>
          </cell>
          <cell r="E300" t="str">
            <v>教職男團-隊員2(1)</v>
          </cell>
          <cell r="F300" t="str">
            <v>許保祥</v>
          </cell>
          <cell r="G300" t="str">
            <v>許保祥</v>
          </cell>
          <cell r="H300" t="str">
            <v>0590218</v>
          </cell>
          <cell r="I300" t="str">
            <v>R121599276</v>
          </cell>
          <cell r="J300" t="str">
            <v>HSU,PAO-HSIANG</v>
          </cell>
          <cell r="K300" t="e">
            <v>#REF!</v>
          </cell>
        </row>
        <row r="301">
          <cell r="A301" t="str">
            <v>教職男團-隊員3-02</v>
          </cell>
          <cell r="C301" t="str">
            <v>教職男團-隊員3</v>
          </cell>
          <cell r="D301" t="str">
            <v>正新國小</v>
          </cell>
          <cell r="E301" t="str">
            <v>教職男團-隊員3(1)</v>
          </cell>
          <cell r="F301" t="str">
            <v>余文雄</v>
          </cell>
          <cell r="G301" t="str">
            <v>余文雄</v>
          </cell>
          <cell r="H301" t="str">
            <v>0590425</v>
          </cell>
          <cell r="I301" t="str">
            <v>R121981327</v>
          </cell>
          <cell r="J301" t="str">
            <v>YU,WEN-HSIUNG</v>
          </cell>
          <cell r="K301" t="str">
            <v>YU,WEN-HSIUNG</v>
          </cell>
        </row>
        <row r="302">
          <cell r="A302" t="str">
            <v>教職男團-隊員4-02</v>
          </cell>
          <cell r="C302" t="str">
            <v>教職男團-隊員4</v>
          </cell>
          <cell r="D302" t="str">
            <v>正新國小</v>
          </cell>
          <cell r="E302" t="str">
            <v>教職男團-隊員4(1)</v>
          </cell>
          <cell r="F302" t="str">
            <v>李志銘</v>
          </cell>
          <cell r="G302" t="str">
            <v>李志銘</v>
          </cell>
          <cell r="H302" t="str">
            <v>0640111</v>
          </cell>
          <cell r="I302" t="str">
            <v>R120078143</v>
          </cell>
          <cell r="J302" t="str">
            <v>LI,CHIH-MING</v>
          </cell>
        </row>
        <row r="303">
          <cell r="A303" t="str">
            <v>教職男團-隊員5-02</v>
          </cell>
          <cell r="C303" t="str">
            <v>教職男團-隊員5</v>
          </cell>
          <cell r="D303" t="str">
            <v>正新國小</v>
          </cell>
          <cell r="E303" t="str">
            <v>教職男團-隊員5(1)</v>
          </cell>
          <cell r="F303" t="str">
            <v>劉孟涵</v>
          </cell>
          <cell r="G303" t="str">
            <v>劉孟涵</v>
          </cell>
          <cell r="H303" t="str">
            <v>0751121</v>
          </cell>
          <cell r="I303" t="str">
            <v>A227616685</v>
          </cell>
          <cell r="J303" t="str">
            <v>LIU,MENG-HAN</v>
          </cell>
        </row>
        <row r="304">
          <cell r="A304" t="str">
            <v>教職男團-隊員6-01</v>
          </cell>
          <cell r="C304" t="str">
            <v>教職男團-隊員6</v>
          </cell>
          <cell r="D304" t="str">
            <v>正新國小</v>
          </cell>
          <cell r="E304" t="str">
            <v>教職男團-隊員6(1)</v>
          </cell>
          <cell r="F304" t="str">
            <v>謝育青</v>
          </cell>
          <cell r="G304" t="str">
            <v>謝育青</v>
          </cell>
          <cell r="H304" t="str">
            <v>0781126</v>
          </cell>
          <cell r="I304" t="str">
            <v>Q223872000</v>
          </cell>
          <cell r="J304" t="str">
            <v>HSIEH,YU-CHING</v>
          </cell>
        </row>
        <row r="305">
          <cell r="A305" t="str">
            <v>高中男團-隊長0-03</v>
          </cell>
          <cell r="C305" t="str">
            <v>高中男團-隊長0</v>
          </cell>
          <cell r="D305" t="str">
            <v>新豐高中</v>
          </cell>
          <cell r="E305" t="str">
            <v>高中男團-隊長0(1)</v>
          </cell>
          <cell r="F305" t="str">
            <v>柯羽禾</v>
          </cell>
          <cell r="G305" t="str">
            <v>柯羽禾</v>
          </cell>
          <cell r="H305" t="str">
            <v>0940502</v>
          </cell>
          <cell r="I305" t="str">
            <v>L126100078</v>
          </cell>
          <cell r="J305" t="str">
            <v>KO YU HO</v>
          </cell>
          <cell r="K305" t="str">
            <v>KO YU HO</v>
          </cell>
        </row>
        <row r="306">
          <cell r="A306" t="str">
            <v>高中男團-隊員1-03</v>
          </cell>
          <cell r="C306" t="str">
            <v>高中男團-隊員1</v>
          </cell>
          <cell r="D306" t="str">
            <v>新豐高中</v>
          </cell>
          <cell r="E306" t="str">
            <v>高中男團-隊員1(1)</v>
          </cell>
          <cell r="F306" t="str">
            <v>楊澋汯</v>
          </cell>
          <cell r="G306" t="str">
            <v>楊澋汯</v>
          </cell>
          <cell r="H306" t="str">
            <v>0950322</v>
          </cell>
          <cell r="I306" t="str">
            <v>R125333489</v>
          </cell>
          <cell r="J306" t="str">
            <v>YANG JING HONG</v>
          </cell>
          <cell r="K306" t="e">
            <v>#REF!</v>
          </cell>
        </row>
        <row r="307">
          <cell r="A307" t="str">
            <v>高中男團-隊員2-03</v>
          </cell>
          <cell r="C307" t="str">
            <v>高中男團-隊員2</v>
          </cell>
          <cell r="D307" t="str">
            <v>新豐高中</v>
          </cell>
          <cell r="E307" t="str">
            <v>高中男團-隊員2(1)</v>
          </cell>
          <cell r="F307" t="str">
            <v>許晨旭</v>
          </cell>
          <cell r="G307" t="str">
            <v>許晨旭</v>
          </cell>
          <cell r="H307" t="str">
            <v>0951005</v>
          </cell>
          <cell r="I307" t="str">
            <v>D123374392</v>
          </cell>
          <cell r="J307" t="str">
            <v>Hsu Chen-Hsu</v>
          </cell>
        </row>
        <row r="308">
          <cell r="A308" t="str">
            <v>高中男團-隊員3-03</v>
          </cell>
          <cell r="C308" t="str">
            <v>高中男團-隊員3</v>
          </cell>
          <cell r="D308" t="str">
            <v>新豐高中</v>
          </cell>
          <cell r="E308" t="str">
            <v>高中男團-隊員3(1)</v>
          </cell>
          <cell r="F308" t="str">
            <v>廖辰洋</v>
          </cell>
          <cell r="G308" t="str">
            <v>廖辰洋</v>
          </cell>
          <cell r="H308" t="str">
            <v>0931207</v>
          </cell>
          <cell r="I308" t="str">
            <v>P124906191</v>
          </cell>
          <cell r="J308" t="str">
            <v>LIAO CHEN YANG</v>
          </cell>
          <cell r="K308" t="str">
            <v>LIAO CHEN YANG</v>
          </cell>
        </row>
        <row r="309">
          <cell r="A309" t="str">
            <v>高中男團-隊員4-03</v>
          </cell>
          <cell r="C309" t="str">
            <v>高中男團-隊員4</v>
          </cell>
          <cell r="D309" t="str">
            <v>新豐高中</v>
          </cell>
          <cell r="E309" t="str">
            <v>高中男團-隊員4(1)</v>
          </cell>
          <cell r="F309" t="str">
            <v>周璟佑</v>
          </cell>
          <cell r="G309" t="str">
            <v>周璟佑</v>
          </cell>
          <cell r="H309" t="str">
            <v>0940101</v>
          </cell>
          <cell r="I309" t="str">
            <v>P124659571</v>
          </cell>
          <cell r="J309" t="str">
            <v>CHOU CHING YU</v>
          </cell>
          <cell r="K309" t="str">
            <v>CHOU CHING YU</v>
          </cell>
        </row>
        <row r="310">
          <cell r="A310" t="str">
            <v>高中男團-隊員5-02</v>
          </cell>
          <cell r="C310" t="str">
            <v>高中男團-隊員5</v>
          </cell>
          <cell r="D310" t="str">
            <v>新豐高中</v>
          </cell>
          <cell r="E310" t="str">
            <v>高中男團-隊員5(1)</v>
          </cell>
          <cell r="F310" t="str">
            <v>陳廷威</v>
          </cell>
          <cell r="G310" t="str">
            <v>陳廷威</v>
          </cell>
          <cell r="H310" t="str">
            <v>0940424</v>
          </cell>
          <cell r="I310" t="str">
            <v>D123323233</v>
          </cell>
          <cell r="J310" t="str">
            <v>CHEN TING WEI</v>
          </cell>
          <cell r="K310" t="str">
            <v>CHEN TING WEI</v>
          </cell>
        </row>
        <row r="311">
          <cell r="A311" t="str">
            <v>高中男團-隊員6-01</v>
          </cell>
          <cell r="C311" t="str">
            <v>高中男團-隊員6</v>
          </cell>
          <cell r="D311" t="str">
            <v>新豐高中</v>
          </cell>
          <cell r="E311" t="str">
            <v>高中男團-隊員6(1)</v>
          </cell>
          <cell r="F311" t="str">
            <v>楊典翰</v>
          </cell>
          <cell r="G311" t="str">
            <v>楊典翰</v>
          </cell>
          <cell r="H311" t="str">
            <v>0940209</v>
          </cell>
          <cell r="I311" t="str">
            <v>K123391200</v>
          </cell>
          <cell r="J311" t="str">
            <v>YANG TIEN HAN</v>
          </cell>
          <cell r="K311" t="str">
            <v>YANG TIEN HAN</v>
          </cell>
        </row>
        <row r="312">
          <cell r="A312" t="str">
            <v>高中男團-隊員7-01</v>
          </cell>
          <cell r="C312" t="str">
            <v>高中男團-隊員7</v>
          </cell>
          <cell r="D312" t="str">
            <v>新豐高中</v>
          </cell>
          <cell r="E312" t="str">
            <v>高中男團-隊員7(1)</v>
          </cell>
          <cell r="F312" t="str">
            <v>劉秉勳</v>
          </cell>
          <cell r="G312" t="str">
            <v>劉秉勳</v>
          </cell>
          <cell r="H312" t="str">
            <v>0940623</v>
          </cell>
          <cell r="I312" t="str">
            <v>R125273997</v>
          </cell>
          <cell r="J312" t="str">
            <v>LIU BING XUN</v>
          </cell>
          <cell r="K312" t="str">
            <v>LIU BING XUN/</v>
          </cell>
        </row>
        <row r="313">
          <cell r="A313" t="str">
            <v/>
          </cell>
          <cell r="G313" t="str">
            <v/>
          </cell>
          <cell r="K313" t="str">
            <v/>
          </cell>
        </row>
        <row r="314">
          <cell r="A314" t="str">
            <v/>
          </cell>
          <cell r="G314" t="str">
            <v/>
          </cell>
          <cell r="K314" t="str">
            <v/>
          </cell>
        </row>
        <row r="315">
          <cell r="A315" t="str">
            <v/>
          </cell>
          <cell r="G315" t="str">
            <v/>
          </cell>
          <cell r="K315" t="str">
            <v/>
          </cell>
        </row>
        <row r="316">
          <cell r="A316" t="str">
            <v/>
          </cell>
          <cell r="G316" t="str">
            <v/>
          </cell>
        </row>
        <row r="317">
          <cell r="A317" t="str">
            <v/>
          </cell>
          <cell r="G317" t="str">
            <v/>
          </cell>
          <cell r="K317" t="str">
            <v/>
          </cell>
        </row>
        <row r="318">
          <cell r="A318" t="str">
            <v/>
          </cell>
          <cell r="G318" t="str">
            <v/>
          </cell>
          <cell r="K318" t="str">
            <v/>
          </cell>
        </row>
        <row r="319">
          <cell r="A319" t="str">
            <v/>
          </cell>
          <cell r="G319" t="str">
            <v/>
          </cell>
          <cell r="K319" t="str">
            <v/>
          </cell>
        </row>
        <row r="320">
          <cell r="A320" t="str">
            <v/>
          </cell>
          <cell r="G320" t="str">
            <v/>
          </cell>
          <cell r="K320" t="str">
            <v/>
          </cell>
        </row>
        <row r="321">
          <cell r="A321" t="str">
            <v/>
          </cell>
          <cell r="G321" t="str">
            <v/>
          </cell>
        </row>
        <row r="322">
          <cell r="A322" t="str">
            <v/>
          </cell>
          <cell r="G322" t="str">
            <v/>
          </cell>
        </row>
        <row r="323">
          <cell r="A323" t="str">
            <v/>
          </cell>
          <cell r="G323" t="str">
            <v/>
          </cell>
        </row>
        <row r="324">
          <cell r="A324" t="str">
            <v/>
          </cell>
          <cell r="G324" t="str">
            <v/>
          </cell>
        </row>
        <row r="325">
          <cell r="A325" t="str">
            <v>國小男團-隊長0-03</v>
          </cell>
          <cell r="C325" t="str">
            <v>國小男團-隊長0</v>
          </cell>
          <cell r="D325" t="str">
            <v>下營國小</v>
          </cell>
          <cell r="E325" t="str">
            <v>國小男團-隊長0(1)</v>
          </cell>
          <cell r="F325" t="str">
            <v>柯敬彥</v>
          </cell>
          <cell r="G325" t="str">
            <v>柯敬彥</v>
          </cell>
          <cell r="H325" t="str">
            <v>1010526</v>
          </cell>
          <cell r="I325" t="str">
            <v>D123670648</v>
          </cell>
          <cell r="J325" t="str">
            <v>KE,JING-YAN</v>
          </cell>
        </row>
        <row r="326">
          <cell r="A326" t="str">
            <v>國小男團-隊員1-03</v>
          </cell>
          <cell r="C326" t="str">
            <v>國小男團-隊員1</v>
          </cell>
          <cell r="D326" t="str">
            <v>下營國小</v>
          </cell>
          <cell r="E326" t="str">
            <v>國小男團-隊員1(1)</v>
          </cell>
          <cell r="F326" t="str">
            <v>黃永杰</v>
          </cell>
          <cell r="G326" t="str">
            <v>黃永杰</v>
          </cell>
          <cell r="H326" t="str">
            <v>1010210</v>
          </cell>
          <cell r="I326" t="str">
            <v>D123607903</v>
          </cell>
          <cell r="J326" t="str">
            <v>HUANG,YONG-JIE</v>
          </cell>
          <cell r="K326" t="str">
            <v>HUANG,YONG-JIE</v>
          </cell>
        </row>
        <row r="327">
          <cell r="A327" t="str">
            <v>國小男團-隊員2-03</v>
          </cell>
          <cell r="C327" t="str">
            <v>國小男團-隊員2</v>
          </cell>
          <cell r="D327" t="str">
            <v>下營國小</v>
          </cell>
          <cell r="E327" t="str">
            <v>國小男團-隊員2(1)</v>
          </cell>
          <cell r="F327" t="str">
            <v>顏郡廷</v>
          </cell>
          <cell r="G327" t="str">
            <v>顏郡廷</v>
          </cell>
          <cell r="H327" t="str">
            <v>1010824</v>
          </cell>
          <cell r="I327" t="str">
            <v>D123670933</v>
          </cell>
          <cell r="J327" t="str">
            <v>YAN,JUN-TING</v>
          </cell>
          <cell r="K327" t="str">
            <v>YAN,JUN-TING</v>
          </cell>
        </row>
        <row r="328">
          <cell r="A328" t="str">
            <v>國小男團-隊員3-03</v>
          </cell>
          <cell r="C328" t="str">
            <v>國小男團-隊員3</v>
          </cell>
          <cell r="D328" t="str">
            <v>下營國小</v>
          </cell>
          <cell r="E328" t="str">
            <v>國小男團-隊員3(1)</v>
          </cell>
          <cell r="F328" t="str">
            <v>林祺祐</v>
          </cell>
          <cell r="G328" t="str">
            <v>林祺祐</v>
          </cell>
          <cell r="H328" t="str">
            <v>1010320</v>
          </cell>
          <cell r="I328" t="str">
            <v>D123647925</v>
          </cell>
          <cell r="J328" t="str">
            <v>LIN,QI-YOU</v>
          </cell>
          <cell r="K328" t="e">
            <v>#REF!</v>
          </cell>
        </row>
        <row r="329">
          <cell r="A329" t="str">
            <v>教職男團-隊長0-03</v>
          </cell>
          <cell r="C329" t="str">
            <v>教職男團-隊長0</v>
          </cell>
          <cell r="D329" t="str">
            <v>安順國中</v>
          </cell>
          <cell r="E329" t="str">
            <v>教職男團-隊長0(1)</v>
          </cell>
          <cell r="F329" t="str">
            <v>陳俊男</v>
          </cell>
          <cell r="G329" t="str">
            <v>陳俊男</v>
          </cell>
          <cell r="H329" t="str">
            <v>0600317</v>
          </cell>
          <cell r="I329" t="str">
            <v>R121105292</v>
          </cell>
          <cell r="J329" t="str">
            <v>CHEN,CHUN-NAN</v>
          </cell>
          <cell r="K329" t="str">
            <v>CHEN,CHUN-NAN</v>
          </cell>
        </row>
        <row r="330">
          <cell r="A330" t="str">
            <v>教職男團-隊員1-03</v>
          </cell>
          <cell r="C330" t="str">
            <v>教職男團-隊員1</v>
          </cell>
          <cell r="D330" t="str">
            <v>安順國中</v>
          </cell>
          <cell r="E330" t="str">
            <v>教職男團-隊員1(1)</v>
          </cell>
          <cell r="F330" t="str">
            <v>陳又銘</v>
          </cell>
          <cell r="G330" t="str">
            <v>陳又銘</v>
          </cell>
          <cell r="H330" t="str">
            <v>0531118</v>
          </cell>
          <cell r="I330" t="str">
            <v>R121773049</v>
          </cell>
          <cell r="J330" t="str">
            <v>CHEN,YU-MING</v>
          </cell>
        </row>
        <row r="331">
          <cell r="A331" t="str">
            <v>教職男團-隊員2-03</v>
          </cell>
          <cell r="C331" t="str">
            <v>教職男團-隊員2</v>
          </cell>
          <cell r="D331" t="str">
            <v>安順國中</v>
          </cell>
          <cell r="E331" t="str">
            <v>教職男團-隊員2(1)</v>
          </cell>
          <cell r="F331" t="str">
            <v>曾誌忠</v>
          </cell>
          <cell r="G331" t="str">
            <v>曾誌忠</v>
          </cell>
          <cell r="H331" t="str">
            <v>0550409</v>
          </cell>
          <cell r="I331" t="str">
            <v>R120168240</v>
          </cell>
          <cell r="J331" t="str">
            <v>Tzeng,Jr-Jung</v>
          </cell>
        </row>
        <row r="332">
          <cell r="A332" t="str">
            <v>教職男團-隊員3-03</v>
          </cell>
          <cell r="C332" t="str">
            <v>教職男團-隊員3</v>
          </cell>
          <cell r="D332" t="str">
            <v>安順國中</v>
          </cell>
          <cell r="E332" t="str">
            <v>教職男團-隊員3(1)</v>
          </cell>
          <cell r="F332" t="str">
            <v>曾芳雄</v>
          </cell>
          <cell r="G332" t="str">
            <v>曾芳雄</v>
          </cell>
          <cell r="H332" t="str">
            <v>0590511</v>
          </cell>
          <cell r="I332" t="str">
            <v>R123705503</v>
          </cell>
          <cell r="J332" t="str">
            <v>TSENG,FANG-HSIUNG</v>
          </cell>
        </row>
        <row r="333">
          <cell r="A333" t="str">
            <v>教職男團-隊員4-03</v>
          </cell>
          <cell r="C333" t="str">
            <v>教職男團-隊員4</v>
          </cell>
          <cell r="D333" t="str">
            <v>安順國中</v>
          </cell>
          <cell r="E333" t="str">
            <v>教職男團-隊員4(1)</v>
          </cell>
          <cell r="F333" t="str">
            <v>蘇志翰</v>
          </cell>
          <cell r="G333" t="str">
            <v>蘇志翰</v>
          </cell>
          <cell r="H333" t="str">
            <v>0721127</v>
          </cell>
          <cell r="I333" t="str">
            <v>D121978516</v>
          </cell>
          <cell r="J333" t="str">
            <v>Su,Chih-Han</v>
          </cell>
        </row>
        <row r="334">
          <cell r="A334" t="str">
            <v>教職男團-隊員5-03</v>
          </cell>
          <cell r="C334" t="str">
            <v>教職男團-隊員5</v>
          </cell>
          <cell r="D334" t="str">
            <v>安順國中</v>
          </cell>
          <cell r="E334" t="str">
            <v>教職男團-隊員5(1)</v>
          </cell>
          <cell r="F334" t="str">
            <v>陳泰華</v>
          </cell>
          <cell r="G334" t="str">
            <v>陳泰華</v>
          </cell>
          <cell r="H334" t="str">
            <v>0670526</v>
          </cell>
          <cell r="I334" t="str">
            <v>H122462824</v>
          </cell>
          <cell r="J334" t="str">
            <v>CHEN,TAI-HUA</v>
          </cell>
          <cell r="K334" t="str">
            <v>CHEN,TAI-HUA</v>
          </cell>
        </row>
        <row r="335">
          <cell r="A335" t="str">
            <v>教職男團-隊員6-02</v>
          </cell>
          <cell r="C335" t="str">
            <v>教職男團-隊員6</v>
          </cell>
          <cell r="D335" t="str">
            <v>安順國中</v>
          </cell>
          <cell r="E335" t="str">
            <v>教職男團-隊員6(1)</v>
          </cell>
          <cell r="F335" t="str">
            <v>莊文仁</v>
          </cell>
          <cell r="G335" t="str">
            <v>莊文仁</v>
          </cell>
          <cell r="H335" t="str">
            <v>0580104</v>
          </cell>
          <cell r="I335" t="str">
            <v>J120360202</v>
          </cell>
          <cell r="J335" t="str">
            <v>Chuang,Wen-Jen</v>
          </cell>
          <cell r="K335" t="e">
            <v>#REF!</v>
          </cell>
        </row>
        <row r="336">
          <cell r="A336" t="str">
            <v>國小男團-隊長0-04</v>
          </cell>
          <cell r="C336" t="str">
            <v>國小男團-隊長0</v>
          </cell>
          <cell r="D336" t="str">
            <v>裕文國小</v>
          </cell>
          <cell r="E336" t="str">
            <v>國小男團-隊長0(1)</v>
          </cell>
          <cell r="F336" t="str">
            <v>陳翊宸</v>
          </cell>
          <cell r="G336" t="str">
            <v>陳翊宸</v>
          </cell>
          <cell r="H336" t="str">
            <v>1000115</v>
          </cell>
          <cell r="I336" t="str">
            <v>D123509288</v>
          </cell>
          <cell r="J336" t="str">
            <v>CHEN YI CHNE</v>
          </cell>
        </row>
        <row r="337">
          <cell r="A337" t="str">
            <v>國小男團-隊員1-04</v>
          </cell>
          <cell r="C337" t="str">
            <v>國小男團-隊員1</v>
          </cell>
          <cell r="D337" t="str">
            <v>裕文國小</v>
          </cell>
          <cell r="E337" t="str">
            <v>國小男團-隊員1(1)</v>
          </cell>
          <cell r="F337" t="str">
            <v>陳浚宥</v>
          </cell>
          <cell r="G337" t="str">
            <v>陳浚宥</v>
          </cell>
          <cell r="H337" t="str">
            <v>1000106</v>
          </cell>
          <cell r="I337" t="str">
            <v>D123556107</v>
          </cell>
          <cell r="J337" t="str">
            <v>CHEN JUN YOU</v>
          </cell>
        </row>
        <row r="338">
          <cell r="A338" t="str">
            <v>國小男團-隊員2-04</v>
          </cell>
          <cell r="C338" t="str">
            <v>國小男團-隊員2</v>
          </cell>
          <cell r="D338" t="str">
            <v>裕文國小</v>
          </cell>
          <cell r="E338" t="str">
            <v>國小男團-隊員2(1)</v>
          </cell>
          <cell r="F338" t="str">
            <v>廖奕澄</v>
          </cell>
          <cell r="G338" t="str">
            <v>廖奕澄</v>
          </cell>
          <cell r="H338" t="str">
            <v>1000802</v>
          </cell>
          <cell r="I338" t="str">
            <v>V121925190</v>
          </cell>
          <cell r="J338" t="str">
            <v>LIAO YICHENG</v>
          </cell>
        </row>
        <row r="339">
          <cell r="A339" t="str">
            <v>國小男團-隊員3-04</v>
          </cell>
          <cell r="C339" t="str">
            <v>國小男團-隊員3</v>
          </cell>
          <cell r="D339" t="str">
            <v>裕文國小</v>
          </cell>
          <cell r="E339" t="str">
            <v>國小男團-隊員3(1)</v>
          </cell>
          <cell r="F339" t="str">
            <v>黃品皓</v>
          </cell>
          <cell r="G339" t="str">
            <v>黃品皓</v>
          </cell>
          <cell r="H339" t="str">
            <v>1000620</v>
          </cell>
          <cell r="I339" t="str">
            <v>D123526789</v>
          </cell>
          <cell r="J339" t="str">
            <v>HUANG PIN HAO</v>
          </cell>
          <cell r="K339" t="str">
            <v>HUANG PIN HAO</v>
          </cell>
        </row>
        <row r="340">
          <cell r="A340" t="str">
            <v>國小男團-隊員4-02</v>
          </cell>
          <cell r="C340" t="str">
            <v>國小男團-隊員4</v>
          </cell>
          <cell r="D340" t="str">
            <v>裕文國小</v>
          </cell>
          <cell r="E340" t="str">
            <v>國小男團-隊員4(1)</v>
          </cell>
          <cell r="F340" t="str">
            <v>沈新硯</v>
          </cell>
          <cell r="G340" t="str">
            <v>沈新硯</v>
          </cell>
          <cell r="H340" t="str">
            <v>991007</v>
          </cell>
          <cell r="I340" t="str">
            <v>R125575290</v>
          </cell>
          <cell r="J340" t="str">
            <v>SHEN XIN YAN</v>
          </cell>
          <cell r="K340" t="e">
            <v>#REF!</v>
          </cell>
        </row>
        <row r="341">
          <cell r="A341" t="str">
            <v>國小男團-隊員5-02</v>
          </cell>
          <cell r="C341" t="str">
            <v>國小男團-隊員5</v>
          </cell>
          <cell r="D341" t="str">
            <v>裕文國小</v>
          </cell>
          <cell r="E341" t="str">
            <v>國小男團-隊員5(1)</v>
          </cell>
          <cell r="F341" t="str">
            <v>陳柏洋</v>
          </cell>
          <cell r="G341" t="str">
            <v>陳柏洋</v>
          </cell>
          <cell r="H341" t="str">
            <v>1000106</v>
          </cell>
          <cell r="I341" t="str">
            <v>D123556116</v>
          </cell>
          <cell r="J341" t="str">
            <v>CHEN BO YANG</v>
          </cell>
          <cell r="K341" t="str">
            <v>CHEN BO YANG</v>
          </cell>
        </row>
        <row r="342">
          <cell r="A342" t="str">
            <v>國小男團-隊員6-02</v>
          </cell>
          <cell r="C342" t="str">
            <v>國小男團-隊員6</v>
          </cell>
          <cell r="D342" t="str">
            <v>裕文國小</v>
          </cell>
          <cell r="E342" t="str">
            <v>國小男團-隊員6(1)</v>
          </cell>
          <cell r="F342" t="str">
            <v>蔡成騫</v>
          </cell>
          <cell r="G342" t="str">
            <v>蔡成騫</v>
          </cell>
          <cell r="H342" t="str">
            <v>990911</v>
          </cell>
          <cell r="I342" t="str">
            <v>R125582919</v>
          </cell>
          <cell r="J342" t="str">
            <v>TSAI CHEN QIAN</v>
          </cell>
          <cell r="K342" t="str">
            <v>TSAI CHEN QIAN</v>
          </cell>
        </row>
        <row r="343">
          <cell r="A343" t="str">
            <v>國小男團-隊員7-02</v>
          </cell>
          <cell r="C343" t="str">
            <v>國小男團-隊員7</v>
          </cell>
          <cell r="D343" t="str">
            <v>裕文國小</v>
          </cell>
          <cell r="E343" t="str">
            <v>國小男團-隊員7(1)</v>
          </cell>
          <cell r="F343" t="str">
            <v>王毅</v>
          </cell>
          <cell r="G343" t="str">
            <v>王毅</v>
          </cell>
          <cell r="H343" t="str">
            <v>991103</v>
          </cell>
          <cell r="I343" t="str">
            <v>S126199777</v>
          </cell>
          <cell r="J343" t="str">
            <v>WANG YI</v>
          </cell>
          <cell r="K343" t="e">
            <v>#REF!</v>
          </cell>
        </row>
        <row r="344">
          <cell r="A344" t="str">
            <v>國小男團-隊長0-05</v>
          </cell>
          <cell r="C344" t="str">
            <v>國小男團-隊長0</v>
          </cell>
          <cell r="D344" t="str">
            <v>新興國小</v>
          </cell>
          <cell r="E344" t="str">
            <v>國小男團-隊長0(1)</v>
          </cell>
          <cell r="F344" t="str">
            <v>張可傑</v>
          </cell>
          <cell r="G344" t="str">
            <v>張可傑</v>
          </cell>
          <cell r="H344" t="str">
            <v>1000215</v>
          </cell>
          <cell r="I344" t="str">
            <v>D123531253</v>
          </cell>
          <cell r="J344" t="str">
            <v>CHANG,KO-CHIEH</v>
          </cell>
          <cell r="K344" t="str">
            <v>CHANG,KO-CHIEH</v>
          </cell>
        </row>
        <row r="345">
          <cell r="A345" t="str">
            <v>國小男團-隊員1-05</v>
          </cell>
          <cell r="C345" t="str">
            <v>國小男團-隊員1</v>
          </cell>
          <cell r="D345" t="str">
            <v>新興國小</v>
          </cell>
          <cell r="E345" t="str">
            <v>國小男團-隊員1(1)</v>
          </cell>
          <cell r="F345" t="str">
            <v>蘇傑勳</v>
          </cell>
          <cell r="G345" t="str">
            <v>蘇傑勳</v>
          </cell>
          <cell r="H345" t="str">
            <v>99.12.30</v>
          </cell>
          <cell r="I345" t="str">
            <v>D123530649</v>
          </cell>
          <cell r="J345" t="str">
            <v>SU,JIE-XUN</v>
          </cell>
          <cell r="K345" t="str">
            <v>SU,JIE-XUN</v>
          </cell>
        </row>
        <row r="346">
          <cell r="A346" t="str">
            <v>國小男團-隊員2-05</v>
          </cell>
          <cell r="C346" t="str">
            <v>國小男團-隊員2</v>
          </cell>
          <cell r="D346" t="str">
            <v>新興國小</v>
          </cell>
          <cell r="E346" t="str">
            <v>國小男團-隊員2(1)</v>
          </cell>
          <cell r="F346" t="str">
            <v>郭鎮豪</v>
          </cell>
          <cell r="G346" t="str">
            <v>郭鎮豪</v>
          </cell>
          <cell r="H346" t="str">
            <v>1001210</v>
          </cell>
          <cell r="I346" t="str">
            <v>D123597868</v>
          </cell>
          <cell r="J346" t="str">
            <v>KUO,CHEN-HAO</v>
          </cell>
          <cell r="K346" t="str">
            <v>KUO,CHEN-HAO</v>
          </cell>
        </row>
        <row r="347">
          <cell r="A347" t="str">
            <v>國小男團-隊員3-05</v>
          </cell>
          <cell r="C347" t="str">
            <v>國小男團-隊員3</v>
          </cell>
          <cell r="D347" t="str">
            <v>新興國小</v>
          </cell>
          <cell r="E347" t="str">
            <v>國小男團-隊員3(1)</v>
          </cell>
          <cell r="F347" t="str">
            <v>謝凱欣</v>
          </cell>
          <cell r="G347" t="str">
            <v>謝凱欣</v>
          </cell>
          <cell r="H347" t="str">
            <v>1011215</v>
          </cell>
          <cell r="I347" t="str">
            <v>D123768876</v>
          </cell>
          <cell r="J347" t="str">
            <v>HSIEH,KAI-HSIN</v>
          </cell>
          <cell r="K347" t="e">
            <v>#REF!</v>
          </cell>
        </row>
        <row r="348">
          <cell r="A348" t="str">
            <v>教職男團-隊長0-04</v>
          </cell>
          <cell r="C348" t="str">
            <v>教職男團-隊長0</v>
          </cell>
          <cell r="D348" t="str">
            <v>臺南一中</v>
          </cell>
          <cell r="E348" t="str">
            <v>教職男團-隊長0(1)</v>
          </cell>
          <cell r="F348" t="str">
            <v>巫權祐</v>
          </cell>
          <cell r="G348" t="str">
            <v>巫權祐</v>
          </cell>
          <cell r="H348" t="str">
            <v>0580226</v>
          </cell>
          <cell r="I348" t="str">
            <v>E121359334</v>
          </cell>
          <cell r="J348" t="str">
            <v>WU,CHUAN-YU</v>
          </cell>
          <cell r="K348" t="str">
            <v>WU,CHUAN-YU</v>
          </cell>
        </row>
        <row r="349">
          <cell r="A349" t="str">
            <v>教職男團-隊員1-04</v>
          </cell>
          <cell r="C349" t="str">
            <v>教職男團-隊員1</v>
          </cell>
          <cell r="D349" t="str">
            <v>臺南一中</v>
          </cell>
          <cell r="E349" t="str">
            <v>教職男團-隊員1(1)</v>
          </cell>
          <cell r="F349" t="str">
            <v>吳百騏</v>
          </cell>
          <cell r="G349" t="str">
            <v>吳百騏</v>
          </cell>
          <cell r="H349" t="str">
            <v>0600109</v>
          </cell>
          <cell r="I349" t="str">
            <v>S121347979</v>
          </cell>
          <cell r="J349" t="str">
            <v>WU,BAE-CHYI</v>
          </cell>
          <cell r="K349" t="str">
            <v>WU,BAE-CHYI</v>
          </cell>
        </row>
        <row r="350">
          <cell r="A350" t="str">
            <v>教職男團-隊員2-04</v>
          </cell>
          <cell r="C350" t="str">
            <v>教職男團-隊員2</v>
          </cell>
          <cell r="D350" t="str">
            <v>臺南一中</v>
          </cell>
          <cell r="E350" t="str">
            <v>教職男團-隊員2(1)</v>
          </cell>
          <cell r="F350" t="str">
            <v>高英耀</v>
          </cell>
          <cell r="G350" t="str">
            <v>高英耀</v>
          </cell>
          <cell r="H350" t="str">
            <v>0631015</v>
          </cell>
          <cell r="I350" t="str">
            <v>R121310506</v>
          </cell>
          <cell r="J350" t="str">
            <v>KAO,YING-YAO</v>
          </cell>
        </row>
        <row r="351">
          <cell r="A351" t="str">
            <v>教職男團-隊員3-04</v>
          </cell>
          <cell r="C351" t="str">
            <v>教職男團-隊員3</v>
          </cell>
          <cell r="D351" t="str">
            <v>臺南一中</v>
          </cell>
          <cell r="E351" t="str">
            <v>教職男團-隊員3(1)</v>
          </cell>
          <cell r="F351" t="str">
            <v>胡凱華</v>
          </cell>
          <cell r="G351" t="str">
            <v>胡凱華</v>
          </cell>
          <cell r="H351" t="str">
            <v>0660630</v>
          </cell>
          <cell r="I351" t="str">
            <v>U121115004</v>
          </cell>
          <cell r="J351" t="str">
            <v>HU,KAI-HUA</v>
          </cell>
        </row>
        <row r="352">
          <cell r="A352" t="str">
            <v>教職男團-隊員4-04</v>
          </cell>
          <cell r="C352" t="str">
            <v>教職男團-隊員4</v>
          </cell>
          <cell r="D352" t="str">
            <v>臺南一中</v>
          </cell>
          <cell r="E352" t="str">
            <v>教職男團-隊員4(1)</v>
          </cell>
          <cell r="F352" t="str">
            <v>王泰焜</v>
          </cell>
          <cell r="G352" t="str">
            <v>王泰焜</v>
          </cell>
          <cell r="H352" t="str">
            <v>0761224</v>
          </cell>
          <cell r="I352" t="str">
            <v>D122018859</v>
          </cell>
          <cell r="J352" t="str">
            <v>WANG,TAI-KUN</v>
          </cell>
        </row>
        <row r="353">
          <cell r="A353" t="str">
            <v>教職男團-隊員5-04</v>
          </cell>
          <cell r="C353" t="str">
            <v>教職男團-隊員5</v>
          </cell>
          <cell r="D353" t="str">
            <v>臺南一中</v>
          </cell>
          <cell r="E353" t="str">
            <v>教職男團-隊員5(1)</v>
          </cell>
          <cell r="F353" t="str">
            <v>曾冠騰</v>
          </cell>
          <cell r="G353" t="str">
            <v>曾冠騰</v>
          </cell>
          <cell r="H353" t="str">
            <v>0790226</v>
          </cell>
          <cell r="I353" t="str">
            <v>L123716403</v>
          </cell>
          <cell r="J353" t="str">
            <v>Zeng,Guan-Teng</v>
          </cell>
        </row>
        <row r="354">
          <cell r="A354" t="str">
            <v>教職男團-隊員6-03</v>
          </cell>
          <cell r="C354" t="str">
            <v>教職男團-隊員6</v>
          </cell>
          <cell r="D354" t="str">
            <v>臺南一中</v>
          </cell>
          <cell r="E354" t="str">
            <v>教職男團-隊員6(1)</v>
          </cell>
          <cell r="F354" t="str">
            <v>鄭浩文</v>
          </cell>
          <cell r="G354" t="str">
            <v>鄭浩文</v>
          </cell>
          <cell r="H354" t="str">
            <v>0840523</v>
          </cell>
          <cell r="I354" t="str">
            <v>E125019377</v>
          </cell>
          <cell r="J354" t="str">
            <v>Cheng,Hao-Wen</v>
          </cell>
          <cell r="K354" t="str">
            <v>Cheng,Hao-Wen</v>
          </cell>
        </row>
        <row r="355">
          <cell r="A355" t="str">
            <v>教職男團-隊員7-01</v>
          </cell>
          <cell r="C355" t="str">
            <v>教職男團-隊員7</v>
          </cell>
          <cell r="D355" t="str">
            <v>臺南一中</v>
          </cell>
          <cell r="E355" t="str">
            <v>教職男團-隊員7(1)</v>
          </cell>
          <cell r="F355" t="str">
            <v>潘學義</v>
          </cell>
          <cell r="G355" t="str">
            <v>潘學義</v>
          </cell>
          <cell r="H355" t="str">
            <v>0850611</v>
          </cell>
          <cell r="I355" t="str">
            <v>L125160598</v>
          </cell>
          <cell r="J355" t="str">
            <v>PAN,HSUEH-YI</v>
          </cell>
        </row>
        <row r="356">
          <cell r="A356" t="str">
            <v>國中男團-隊長0-05</v>
          </cell>
          <cell r="C356" t="str">
            <v>國中男團-隊長0</v>
          </cell>
          <cell r="D356" t="str">
            <v>新東國中</v>
          </cell>
          <cell r="E356" t="str">
            <v>國中男團-隊長0(1)</v>
          </cell>
          <cell r="F356" t="str">
            <v>周宸安</v>
          </cell>
          <cell r="G356" t="str">
            <v>周宸安</v>
          </cell>
          <cell r="H356" t="str">
            <v>0970402</v>
          </cell>
          <cell r="I356" t="str">
            <v xml:space="preserve">    R125419760</v>
          </cell>
          <cell r="J356" t="str">
            <v>Chou Chen An</v>
          </cell>
          <cell r="K356" t="str">
            <v>Chou Chen An</v>
          </cell>
        </row>
        <row r="357">
          <cell r="A357" t="str">
            <v>國中男團-隊員1-05</v>
          </cell>
          <cell r="C357" t="str">
            <v>國中男團-隊員1</v>
          </cell>
          <cell r="D357" t="str">
            <v>新東國中</v>
          </cell>
          <cell r="E357" t="str">
            <v>國中男團-隊員1(1)</v>
          </cell>
          <cell r="F357" t="str">
            <v>周立剛</v>
          </cell>
          <cell r="G357" t="str">
            <v>周立剛</v>
          </cell>
          <cell r="H357" t="str">
            <v>0970111</v>
          </cell>
          <cell r="I357" t="str">
            <v>R125418601</v>
          </cell>
          <cell r="J357" t="str">
            <v>Chou Li Kang</v>
          </cell>
          <cell r="K357" t="str">
            <v>Chou Li Kang</v>
          </cell>
        </row>
        <row r="358">
          <cell r="A358" t="str">
            <v>國中男團-隊員2-05</v>
          </cell>
          <cell r="C358" t="str">
            <v>國中男團-隊員2</v>
          </cell>
          <cell r="D358" t="str">
            <v>新東國中</v>
          </cell>
          <cell r="E358" t="str">
            <v>國中男團-隊員2(1)</v>
          </cell>
          <cell r="F358" t="str">
            <v>林凱崴</v>
          </cell>
          <cell r="G358" t="str">
            <v>林凱崴</v>
          </cell>
          <cell r="H358" t="str">
            <v>0970628</v>
          </cell>
          <cell r="I358" t="str">
            <v>P124836818</v>
          </cell>
          <cell r="J358" t="str">
            <v>Lin Kai Wei</v>
          </cell>
          <cell r="K358" t="e">
            <v>#REF!</v>
          </cell>
        </row>
        <row r="359">
          <cell r="A359" t="str">
            <v>國中男團-隊員3-04</v>
          </cell>
          <cell r="C359" t="str">
            <v>國中男團-隊員3</v>
          </cell>
          <cell r="D359" t="str">
            <v>新東國中</v>
          </cell>
          <cell r="E359" t="str">
            <v>國中男團-隊員3(1)</v>
          </cell>
          <cell r="F359" t="str">
            <v>黃粲揚</v>
          </cell>
          <cell r="G359" t="str">
            <v>黃粲揚</v>
          </cell>
          <cell r="H359" t="str">
            <v>0961216</v>
          </cell>
          <cell r="I359" t="str">
            <v>R125282405</v>
          </cell>
          <cell r="J359" t="str">
            <v>Huang Chan Yang</v>
          </cell>
          <cell r="K359" t="str">
            <v>Huang Chan Yang</v>
          </cell>
        </row>
        <row r="360">
          <cell r="A360" t="str">
            <v>國中男團-隊員4-02</v>
          </cell>
          <cell r="C360" t="str">
            <v>國中男團-隊員4</v>
          </cell>
          <cell r="D360" t="str">
            <v>新東國中</v>
          </cell>
          <cell r="E360" t="str">
            <v>國中男團-隊員4(1)</v>
          </cell>
          <cell r="F360" t="str">
            <v>陳亮伭</v>
          </cell>
          <cell r="G360" t="str">
            <v>陳亮伭</v>
          </cell>
          <cell r="H360" t="str">
            <v>0961214</v>
          </cell>
          <cell r="I360" t="str">
            <v xml:space="preserve">  R125374248</v>
          </cell>
          <cell r="J360" t="str">
            <v>Chen Liang Xuan</v>
          </cell>
          <cell r="K360" t="str">
            <v>Chen Liang Xuan</v>
          </cell>
        </row>
        <row r="361">
          <cell r="A361" t="str">
            <v>國中男團-隊員5-02</v>
          </cell>
          <cell r="C361" t="str">
            <v>國中男團-隊員5</v>
          </cell>
          <cell r="D361" t="str">
            <v>新東國中</v>
          </cell>
          <cell r="E361" t="str">
            <v>國中男團-隊員5(1)</v>
          </cell>
          <cell r="F361" t="str">
            <v>魏承澤</v>
          </cell>
          <cell r="G361" t="str">
            <v>魏承澤</v>
          </cell>
          <cell r="H361" t="str">
            <v>0961105</v>
          </cell>
          <cell r="I361" t="str">
            <v>R125374140</v>
          </cell>
          <cell r="J361" t="str">
            <v>Wei Cheng Ze</v>
          </cell>
          <cell r="K361" t="e">
            <v>#REF!</v>
          </cell>
        </row>
        <row r="362">
          <cell r="A362" t="str">
            <v>教職男團-隊長0-05</v>
          </cell>
          <cell r="C362" t="str">
            <v>教職男團-隊長0</v>
          </cell>
          <cell r="D362" t="str">
            <v>海東國小</v>
          </cell>
          <cell r="E362" t="str">
            <v>教職男團-隊長0(1)</v>
          </cell>
          <cell r="F362" t="str">
            <v>陳彥宏</v>
          </cell>
          <cell r="G362" t="str">
            <v>陳彥宏</v>
          </cell>
          <cell r="H362" t="str">
            <v>0680323</v>
          </cell>
          <cell r="I362" t="str">
            <v>M121690863</v>
          </cell>
          <cell r="J362" t="str">
            <v>CHEN YEN-HUNG</v>
          </cell>
          <cell r="K362" t="str">
            <v>CHEN YEN-HUNG</v>
          </cell>
        </row>
        <row r="363">
          <cell r="A363" t="str">
            <v>教職男團-隊員1-05</v>
          </cell>
          <cell r="C363" t="str">
            <v>教職男團-隊員1</v>
          </cell>
          <cell r="D363" t="str">
            <v>海東國小</v>
          </cell>
          <cell r="E363" t="str">
            <v>教職男團-隊員1(1)</v>
          </cell>
          <cell r="F363" t="str">
            <v>陳明山</v>
          </cell>
          <cell r="G363" t="str">
            <v>陳明山</v>
          </cell>
          <cell r="H363" t="str">
            <v>0550410</v>
          </cell>
          <cell r="I363" t="str">
            <v>R121791501</v>
          </cell>
          <cell r="J363" t="str">
            <v>CHEN MING-SHAN</v>
          </cell>
          <cell r="K363" t="e">
            <v>#REF!</v>
          </cell>
        </row>
        <row r="364">
          <cell r="A364" t="str">
            <v>教職男團-隊員2-05</v>
          </cell>
          <cell r="C364" t="str">
            <v>教職男團-隊員2</v>
          </cell>
          <cell r="D364" t="str">
            <v>海東國小</v>
          </cell>
          <cell r="E364" t="str">
            <v>教職男團-隊員2(1)</v>
          </cell>
          <cell r="F364" t="str">
            <v>柯正和</v>
          </cell>
          <cell r="G364" t="str">
            <v>柯正和</v>
          </cell>
          <cell r="H364" t="str">
            <v>0551029</v>
          </cell>
          <cell r="I364" t="str">
            <v>S121788863</v>
          </cell>
          <cell r="J364" t="str">
            <v>KO CHENG-HO</v>
          </cell>
          <cell r="K364" t="str">
            <v>KO CHENG-HO</v>
          </cell>
        </row>
        <row r="365">
          <cell r="A365" t="str">
            <v>教職男團-隊員3-05</v>
          </cell>
          <cell r="C365" t="str">
            <v>教職男團-隊員3</v>
          </cell>
          <cell r="D365" t="str">
            <v>海東國小</v>
          </cell>
          <cell r="E365" t="str">
            <v>教職男團-隊員3(1)</v>
          </cell>
          <cell r="F365" t="str">
            <v>曾冠霖</v>
          </cell>
          <cell r="G365" t="str">
            <v>曾冠霖</v>
          </cell>
          <cell r="H365" t="str">
            <v>0700204</v>
          </cell>
          <cell r="I365" t="str">
            <v>D120967180</v>
          </cell>
          <cell r="J365" t="str">
            <v>TSENG KUAN-LIN</v>
          </cell>
          <cell r="K365" t="e">
            <v>#REF!</v>
          </cell>
        </row>
        <row r="366">
          <cell r="A366" t="str">
            <v>教職男團-隊員4-05</v>
          </cell>
          <cell r="C366" t="str">
            <v>教職男團-隊員4</v>
          </cell>
          <cell r="D366" t="str">
            <v>海東國小</v>
          </cell>
          <cell r="E366" t="str">
            <v>教職男團-隊員4(1)</v>
          </cell>
          <cell r="F366" t="str">
            <v>林福欽</v>
          </cell>
          <cell r="G366" t="str">
            <v>林福欽</v>
          </cell>
          <cell r="H366" t="str">
            <v>0560118</v>
          </cell>
          <cell r="I366" t="str">
            <v>D121103411</v>
          </cell>
          <cell r="J366" t="str">
            <v>LIN FU-CHIN</v>
          </cell>
          <cell r="K366" t="str">
            <v>LIN FU-CHIN</v>
          </cell>
        </row>
        <row r="367">
          <cell r="A367" t="str">
            <v>教職男團-隊員5-05</v>
          </cell>
          <cell r="C367" t="str">
            <v>教職男團-隊員5</v>
          </cell>
          <cell r="D367" t="str">
            <v>海東國小</v>
          </cell>
          <cell r="E367" t="str">
            <v>教職男團-隊員5(1)</v>
          </cell>
          <cell r="F367" t="str">
            <v>趙建智</v>
          </cell>
          <cell r="G367" t="str">
            <v>趙建智</v>
          </cell>
          <cell r="H367" t="str">
            <v>0701217</v>
          </cell>
          <cell r="I367" t="str">
            <v>Q123140556</v>
          </cell>
          <cell r="J367" t="str">
            <v>CHAO CHIEN-CHIH</v>
          </cell>
          <cell r="K367" t="e">
            <v>#REF!</v>
          </cell>
        </row>
        <row r="368">
          <cell r="A368" t="str">
            <v>教職男團-隊員6-04</v>
          </cell>
          <cell r="C368" t="str">
            <v>教職男團-隊員6</v>
          </cell>
          <cell r="D368" t="str">
            <v>海東國小</v>
          </cell>
          <cell r="E368" t="str">
            <v>教職男團-隊員6(1)</v>
          </cell>
          <cell r="F368" t="str">
            <v>郭丁良</v>
          </cell>
          <cell r="G368" t="str">
            <v>郭丁良</v>
          </cell>
          <cell r="H368" t="str">
            <v>0740509</v>
          </cell>
          <cell r="I368" t="str">
            <v>T123635204</v>
          </cell>
          <cell r="J368" t="str">
            <v>KOU DING-LIANG</v>
          </cell>
        </row>
        <row r="369">
          <cell r="A369" t="str">
            <v>教職男團-隊員7-02</v>
          </cell>
          <cell r="C369" t="str">
            <v>教職男團-隊員7</v>
          </cell>
          <cell r="D369" t="str">
            <v>海東國小</v>
          </cell>
          <cell r="E369" t="str">
            <v>教職男團-隊員7(1)</v>
          </cell>
          <cell r="F369" t="str">
            <v>賴保亨</v>
          </cell>
          <cell r="G369" t="str">
            <v>賴保亨</v>
          </cell>
          <cell r="H369" t="str">
            <v>0820702</v>
          </cell>
          <cell r="I369" t="str">
            <v>R124177156</v>
          </cell>
          <cell r="J369" t="str">
            <v>LAI BAO-HENG</v>
          </cell>
          <cell r="K369" t="e">
            <v>#REF!</v>
          </cell>
        </row>
        <row r="370">
          <cell r="A370" t="str">
            <v>國中男團-隊長0-06</v>
          </cell>
          <cell r="C370" t="str">
            <v>國中男團-隊長0</v>
          </cell>
          <cell r="D370" t="str">
            <v>後甲國中</v>
          </cell>
          <cell r="E370" t="str">
            <v>國中男團-隊長0(1)</v>
          </cell>
          <cell r="F370" t="str">
            <v>莊秉翰</v>
          </cell>
          <cell r="G370" t="str">
            <v>莊秉翰</v>
          </cell>
          <cell r="H370" t="str">
            <v>0980205</v>
          </cell>
          <cell r="I370" t="str">
            <v>D123405776</v>
          </cell>
          <cell r="J370" t="str">
            <v>CHUANG,PING-HAN</v>
          </cell>
          <cell r="K370" t="str">
            <v>CHUANG,PING-HAN</v>
          </cell>
        </row>
        <row r="371">
          <cell r="A371" t="str">
            <v>國中男團-隊員1-06</v>
          </cell>
          <cell r="C371" t="str">
            <v>國中男團-隊員1</v>
          </cell>
          <cell r="D371" t="str">
            <v>後甲國中</v>
          </cell>
          <cell r="E371" t="str">
            <v>國中男團-隊員1(1)</v>
          </cell>
          <cell r="F371" t="str">
            <v>邱睿邦</v>
          </cell>
          <cell r="G371" t="str">
            <v>邱睿邦</v>
          </cell>
          <cell r="H371" t="str">
            <v>0971210</v>
          </cell>
          <cell r="I371" t="str">
            <v>R125513889</v>
          </cell>
          <cell r="J371" t="str">
            <v>QIU,RUI-BANG</v>
          </cell>
        </row>
        <row r="372">
          <cell r="A372" t="str">
            <v>國中男團-隊員2-06</v>
          </cell>
          <cell r="C372" t="str">
            <v>國中男團-隊員2</v>
          </cell>
          <cell r="D372" t="str">
            <v>後甲國中</v>
          </cell>
          <cell r="E372" t="str">
            <v>國中男團-隊員2(1)</v>
          </cell>
          <cell r="F372" t="str">
            <v>高堉銘</v>
          </cell>
          <cell r="G372" t="str">
            <v>高堉銘</v>
          </cell>
          <cell r="H372" t="str">
            <v>0971010</v>
          </cell>
          <cell r="I372" t="str">
            <v>D123401116</v>
          </cell>
          <cell r="J372" t="str">
            <v>KAO,YU-MING</v>
          </cell>
        </row>
        <row r="373">
          <cell r="A373" t="str">
            <v>國中男團-隊員3-05</v>
          </cell>
          <cell r="C373" t="str">
            <v>國中男團-隊員3</v>
          </cell>
          <cell r="D373" t="str">
            <v>後甲國中</v>
          </cell>
          <cell r="E373" t="str">
            <v>國中男團-隊員3(1)</v>
          </cell>
          <cell r="F373" t="str">
            <v>李承准</v>
          </cell>
          <cell r="G373" t="str">
            <v>李承准</v>
          </cell>
          <cell r="H373" t="str">
            <v>0980608</v>
          </cell>
          <cell r="I373" t="str">
            <v>D123473952</v>
          </cell>
          <cell r="J373" t="str">
            <v xml:space="preserve"> LI CHENG ZHUN</v>
          </cell>
        </row>
        <row r="374">
          <cell r="A374" t="str">
            <v>國中女團-隊長0-05</v>
          </cell>
          <cell r="C374" t="str">
            <v>國中女團-隊長0</v>
          </cell>
          <cell r="D374" t="str">
            <v>後甲國中</v>
          </cell>
          <cell r="E374" t="str">
            <v>國中女團-隊長0(1)</v>
          </cell>
          <cell r="F374" t="str">
            <v>郭芊妤</v>
          </cell>
          <cell r="G374" t="str">
            <v>郭芊妤</v>
          </cell>
          <cell r="H374" t="str">
            <v>0970920</v>
          </cell>
          <cell r="I374" t="str">
            <v>D223348036</v>
          </cell>
          <cell r="J374" t="str">
            <v>GUO,CHIAN-YU</v>
          </cell>
        </row>
        <row r="375">
          <cell r="A375" t="str">
            <v>國中女團-隊員1-05</v>
          </cell>
          <cell r="C375" t="str">
            <v>國中女團-隊員1</v>
          </cell>
          <cell r="D375" t="str">
            <v>後甲國中</v>
          </cell>
          <cell r="E375" t="str">
            <v>國中女團-隊員1(1)</v>
          </cell>
          <cell r="F375" t="str">
            <v>劉湘翎</v>
          </cell>
          <cell r="G375" t="str">
            <v>劉湘翎</v>
          </cell>
          <cell r="H375" t="str">
            <v>0990329</v>
          </cell>
          <cell r="I375" t="str">
            <v>S225903117</v>
          </cell>
          <cell r="J375" t="str">
            <v>LIU XIANG LING</v>
          </cell>
        </row>
        <row r="376">
          <cell r="A376" t="str">
            <v>國中女團-隊員2-05</v>
          </cell>
          <cell r="C376" t="str">
            <v>國中女團-隊員2</v>
          </cell>
          <cell r="D376" t="str">
            <v>後甲國中</v>
          </cell>
          <cell r="E376" t="str">
            <v>國中女團-隊員2(1)</v>
          </cell>
          <cell r="F376" t="str">
            <v>邱昱禎</v>
          </cell>
          <cell r="G376" t="str">
            <v>邱昱禎</v>
          </cell>
          <cell r="H376" t="str">
            <v>0980920</v>
          </cell>
          <cell r="I376" t="str">
            <v>R225263555</v>
          </cell>
          <cell r="J376" t="str">
            <v>QIU YU ZHEN</v>
          </cell>
        </row>
        <row r="377">
          <cell r="A377" t="str">
            <v>國中女團-隊員3-05</v>
          </cell>
          <cell r="C377" t="str">
            <v>國中女團-隊員3</v>
          </cell>
          <cell r="D377" t="str">
            <v>後甲國中</v>
          </cell>
          <cell r="E377" t="str">
            <v>國中女團-隊員3(1)</v>
          </cell>
          <cell r="F377" t="str">
            <v>翁子喻</v>
          </cell>
          <cell r="G377" t="str">
            <v>翁子喻</v>
          </cell>
          <cell r="H377" t="str">
            <v>0990717</v>
          </cell>
          <cell r="I377" t="str">
            <v>D223224951</v>
          </cell>
          <cell r="J377" t="str">
            <v>WENG ZI YU</v>
          </cell>
        </row>
        <row r="378">
          <cell r="A378" t="str">
            <v>教職男團-隊長0-06</v>
          </cell>
          <cell r="C378" t="str">
            <v>教職男團-隊長0</v>
          </cell>
          <cell r="D378" t="str">
            <v>青草國小</v>
          </cell>
          <cell r="E378" t="str">
            <v>教職男團-隊長0(1)</v>
          </cell>
          <cell r="F378" t="str">
            <v>莊永儒</v>
          </cell>
          <cell r="G378" t="str">
            <v>莊永儒</v>
          </cell>
          <cell r="H378" t="str">
            <v>0621220</v>
          </cell>
          <cell r="I378" t="str">
            <v>T121034138</v>
          </cell>
          <cell r="J378" t="str">
            <v>ZHUANG,YONG-RU</v>
          </cell>
        </row>
        <row r="379">
          <cell r="A379" t="str">
            <v>教職男團-隊員1-06</v>
          </cell>
          <cell r="C379" t="str">
            <v>教職男團-隊員1</v>
          </cell>
          <cell r="D379" t="str">
            <v>青草國小</v>
          </cell>
          <cell r="E379" t="str">
            <v>教職男團-隊員1(1)</v>
          </cell>
          <cell r="F379" t="str">
            <v>吳宗勳</v>
          </cell>
          <cell r="G379" t="str">
            <v>吳宗勳</v>
          </cell>
          <cell r="H379" t="str">
            <v>0660213</v>
          </cell>
          <cell r="I379" t="str">
            <v>L122443643</v>
          </cell>
          <cell r="J379" t="str">
            <v>WU,ZONG-XUN</v>
          </cell>
          <cell r="K379" t="str">
            <v>WU,ZONG-XUN</v>
          </cell>
        </row>
        <row r="380">
          <cell r="A380" t="str">
            <v>教職男團-隊員2-06</v>
          </cell>
          <cell r="C380" t="str">
            <v>教職男團-隊員2</v>
          </cell>
          <cell r="D380" t="str">
            <v>青草國小</v>
          </cell>
          <cell r="E380" t="str">
            <v>教職男團-隊員2(1)</v>
          </cell>
          <cell r="F380" t="str">
            <v>許棋凱</v>
          </cell>
          <cell r="G380" t="str">
            <v>許棋凱</v>
          </cell>
          <cell r="H380" t="str">
            <v>0680309</v>
          </cell>
          <cell r="I380" t="str">
            <v>D121685463</v>
          </cell>
          <cell r="J380" t="str">
            <v>HSU,CHI-KAI</v>
          </cell>
          <cell r="K380" t="str">
            <v>HSU,CHI-KAI</v>
          </cell>
        </row>
        <row r="381">
          <cell r="A381" t="str">
            <v>教職男團-隊員3-06</v>
          </cell>
          <cell r="C381" t="str">
            <v>教職男團-隊員3</v>
          </cell>
          <cell r="D381" t="str">
            <v>青草國小</v>
          </cell>
          <cell r="E381" t="str">
            <v>教職男團-隊員3(1)</v>
          </cell>
          <cell r="F381" t="str">
            <v>楊文隆</v>
          </cell>
          <cell r="G381" t="str">
            <v>楊文隆</v>
          </cell>
          <cell r="H381" t="str">
            <v>0630405</v>
          </cell>
          <cell r="I381" t="str">
            <v>R121887557</v>
          </cell>
          <cell r="J381" t="str">
            <v>YANG,WEN-LUNG</v>
          </cell>
          <cell r="K381" t="str">
            <v>YANG,WEN-LUNG</v>
          </cell>
        </row>
        <row r="382">
          <cell r="A382" t="str">
            <v>教職男團-隊員4-06</v>
          </cell>
          <cell r="C382" t="str">
            <v>教職男團-隊員4</v>
          </cell>
          <cell r="D382" t="str">
            <v>青草國小</v>
          </cell>
          <cell r="E382" t="str">
            <v>教職男團-隊員4(1)</v>
          </cell>
          <cell r="F382" t="str">
            <v>葉怡君</v>
          </cell>
          <cell r="G382" t="str">
            <v>葉怡君</v>
          </cell>
          <cell r="H382" t="str">
            <v>0741109</v>
          </cell>
          <cell r="I382" t="str">
            <v>M221732395</v>
          </cell>
          <cell r="J382" t="str">
            <v>YEH,YI-CHUN</v>
          </cell>
          <cell r="K382" t="e">
            <v>#REF!</v>
          </cell>
        </row>
        <row r="383">
          <cell r="A383" t="str">
            <v>教職男團-隊員5-06</v>
          </cell>
          <cell r="C383" t="str">
            <v>教職男團-隊員5</v>
          </cell>
          <cell r="D383" t="str">
            <v>青草國小</v>
          </cell>
          <cell r="E383" t="str">
            <v>教職男團-隊員5(1)</v>
          </cell>
          <cell r="F383" t="str">
            <v>林榮峻</v>
          </cell>
          <cell r="G383" t="str">
            <v>林榮峻</v>
          </cell>
          <cell r="H383" t="str">
            <v>0630513</v>
          </cell>
          <cell r="I383" t="str">
            <v>D121243741</v>
          </cell>
          <cell r="J383" t="str">
            <v>LIN,JUNG-CHUN</v>
          </cell>
        </row>
        <row r="384">
          <cell r="A384" t="str">
            <v>教職男團-隊員6-05</v>
          </cell>
          <cell r="C384" t="str">
            <v>教職男團-隊員6</v>
          </cell>
          <cell r="D384" t="str">
            <v>青草國小</v>
          </cell>
          <cell r="E384" t="str">
            <v>教職男團-隊員6(1)</v>
          </cell>
          <cell r="F384" t="str">
            <v>林慧清</v>
          </cell>
          <cell r="G384" t="str">
            <v>林慧清</v>
          </cell>
          <cell r="H384" t="str">
            <v>0660418</v>
          </cell>
          <cell r="I384" t="str">
            <v>R120706179</v>
          </cell>
          <cell r="J384" t="str">
            <v>LIN,HUI-CHING</v>
          </cell>
        </row>
        <row r="385">
          <cell r="A385" t="str">
            <v>教職男團-隊員7-03</v>
          </cell>
          <cell r="C385" t="str">
            <v>教職男團-隊員7</v>
          </cell>
          <cell r="D385" t="str">
            <v>青草國小</v>
          </cell>
          <cell r="E385" t="str">
            <v>教職男團-隊員7(1)</v>
          </cell>
          <cell r="F385" t="str">
            <v>吳穎哲</v>
          </cell>
          <cell r="G385" t="str">
            <v>吳穎哲</v>
          </cell>
          <cell r="H385" t="str">
            <v>0751215</v>
          </cell>
          <cell r="I385" t="str">
            <v>D122146830</v>
          </cell>
          <cell r="J385" t="str">
            <v>WU,YING-CHE</v>
          </cell>
          <cell r="K385" t="e">
            <v>#REF!</v>
          </cell>
        </row>
        <row r="386">
          <cell r="A386" t="str">
            <v>國中男團-隊長0-07</v>
          </cell>
          <cell r="C386" t="str">
            <v>國中男團-隊長0</v>
          </cell>
          <cell r="D386" t="str">
            <v>復興國中</v>
          </cell>
          <cell r="E386" t="str">
            <v>國中男團-隊長0(1)</v>
          </cell>
          <cell r="F386" t="str">
            <v>張廷翊</v>
          </cell>
          <cell r="G386" t="str">
            <v>張廷翊</v>
          </cell>
          <cell r="H386" t="str">
            <v>971226</v>
          </cell>
          <cell r="I386" t="str">
            <v>R125512275</v>
          </cell>
          <cell r="J386" t="str">
            <v>CHANG,TING-YI</v>
          </cell>
          <cell r="K386" t="str">
            <v>CHANG,TING-YI</v>
          </cell>
        </row>
        <row r="387">
          <cell r="A387" t="str">
            <v>國中男團-隊員1-07</v>
          </cell>
          <cell r="C387" t="str">
            <v>國中男團-隊員1</v>
          </cell>
          <cell r="D387" t="str">
            <v>復興國中</v>
          </cell>
          <cell r="E387" t="str">
            <v>國中男團-隊員1(1)</v>
          </cell>
          <cell r="F387" t="str">
            <v>薛鈞祐</v>
          </cell>
          <cell r="G387" t="str">
            <v>薛鈞祐</v>
          </cell>
          <cell r="H387" t="str">
            <v>981103</v>
          </cell>
          <cell r="I387" t="str">
            <v>D123478715</v>
          </cell>
          <cell r="J387" t="str">
            <v>HSUEH,JUN-YO</v>
          </cell>
        </row>
        <row r="388">
          <cell r="A388" t="str">
            <v>國中男團-隊員2-07</v>
          </cell>
          <cell r="C388" t="str">
            <v>國中男團-隊員2</v>
          </cell>
          <cell r="D388" t="str">
            <v>復興國中</v>
          </cell>
          <cell r="E388" t="str">
            <v>國中男團-隊員2(1)</v>
          </cell>
          <cell r="F388" t="str">
            <v>張晉嘉</v>
          </cell>
          <cell r="G388" t="str">
            <v>張晉嘉</v>
          </cell>
          <cell r="H388" t="str">
            <v>990612</v>
          </cell>
          <cell r="I388" t="str">
            <v>N127186485</v>
          </cell>
          <cell r="J388" t="str">
            <v>CHANG,JIN-JIA</v>
          </cell>
        </row>
        <row r="389">
          <cell r="A389" t="str">
            <v>國中男團-隊員3-06</v>
          </cell>
          <cell r="C389" t="str">
            <v>國中男團-隊員3</v>
          </cell>
          <cell r="D389" t="str">
            <v>復興國中</v>
          </cell>
          <cell r="E389" t="str">
            <v>國中男團-隊員3(1)</v>
          </cell>
          <cell r="F389" t="str">
            <v>陳翊豪</v>
          </cell>
          <cell r="G389" t="str">
            <v>陳翊豪</v>
          </cell>
          <cell r="H389" t="str">
            <v>990831</v>
          </cell>
          <cell r="I389" t="str">
            <v>R125589132</v>
          </cell>
          <cell r="J389" t="str">
            <v>CHEN,YI-HAO</v>
          </cell>
        </row>
        <row r="390">
          <cell r="A390" t="str">
            <v>國中男團-隊員4-03</v>
          </cell>
          <cell r="C390" t="str">
            <v>國中男團-隊員4</v>
          </cell>
          <cell r="D390" t="str">
            <v>復興國中</v>
          </cell>
          <cell r="E390" t="str">
            <v>國中男團-隊員4(1)</v>
          </cell>
          <cell r="F390" t="str">
            <v>黃詠翊</v>
          </cell>
          <cell r="G390" t="str">
            <v>黃詠翊</v>
          </cell>
          <cell r="H390" t="str">
            <v>990617</v>
          </cell>
          <cell r="I390" t="str">
            <v>D123452051</v>
          </cell>
          <cell r="J390" t="str">
            <v>HUANG,YONG-YI</v>
          </cell>
        </row>
        <row r="391">
          <cell r="A391" t="str">
            <v>國中男團-隊員5-03</v>
          </cell>
          <cell r="C391" t="str">
            <v>國中男團-隊員5</v>
          </cell>
          <cell r="D391" t="str">
            <v>復興國中</v>
          </cell>
          <cell r="E391" t="str">
            <v>國中男團-隊員5(1)</v>
          </cell>
          <cell r="F391" t="str">
            <v>黎恩睿</v>
          </cell>
          <cell r="G391" t="str">
            <v>黎恩睿</v>
          </cell>
          <cell r="H391" t="str">
            <v>990224</v>
          </cell>
          <cell r="I391" t="str">
            <v>D123482335</v>
          </cell>
          <cell r="J391" t="str">
            <v>LI,EN-RUI</v>
          </cell>
          <cell r="K391" t="e">
            <v>#REF!</v>
          </cell>
        </row>
        <row r="392">
          <cell r="A392" t="str">
            <v>國小男團-隊長0-06</v>
          </cell>
          <cell r="C392" t="str">
            <v>國小男團-隊長0</v>
          </cell>
          <cell r="D392" t="str">
            <v>永華國小</v>
          </cell>
          <cell r="E392" t="str">
            <v>國小男團-隊長0(1)</v>
          </cell>
          <cell r="F392" t="str">
            <v>鄭建岳</v>
          </cell>
          <cell r="G392" t="str">
            <v>鄭建岳</v>
          </cell>
          <cell r="H392" t="str">
            <v>991130</v>
          </cell>
          <cell r="I392" t="str">
            <v>E126636667</v>
          </cell>
          <cell r="J392" t="str">
            <v>ZHENG,JIAN-YUE</v>
          </cell>
          <cell r="K392" t="e">
            <v>#REF!</v>
          </cell>
        </row>
        <row r="393">
          <cell r="A393" t="str">
            <v>國小男團-隊員1-06</v>
          </cell>
          <cell r="C393" t="str">
            <v>國小男團-隊員1</v>
          </cell>
          <cell r="D393" t="str">
            <v>永華國小</v>
          </cell>
          <cell r="E393" t="str">
            <v>國小男團-隊員1(1)</v>
          </cell>
          <cell r="F393" t="str">
            <v>葉家瑋</v>
          </cell>
          <cell r="G393" t="str">
            <v>葉家瑋</v>
          </cell>
          <cell r="H393" t="str">
            <v>1000409</v>
          </cell>
          <cell r="I393" t="str">
            <v>D123593995</v>
          </cell>
          <cell r="J393" t="str">
            <v>YE, JIA-WEI</v>
          </cell>
          <cell r="K393" t="str">
            <v>YE, JIA-WEI</v>
          </cell>
        </row>
        <row r="394">
          <cell r="A394" t="str">
            <v>國小男團-隊員2-06</v>
          </cell>
          <cell r="C394" t="str">
            <v>國小男團-隊員2</v>
          </cell>
          <cell r="D394" t="str">
            <v>永華國小</v>
          </cell>
          <cell r="E394" t="str">
            <v>國小男團-隊員2(1)</v>
          </cell>
          <cell r="F394" t="str">
            <v>王弈棨</v>
          </cell>
          <cell r="G394" t="str">
            <v>王弈棨</v>
          </cell>
          <cell r="H394" t="str">
            <v>1000807</v>
          </cell>
          <cell r="I394" t="str">
            <v>D123527517</v>
          </cell>
          <cell r="J394" t="str">
            <v>WANG,YI-QI</v>
          </cell>
        </row>
        <row r="395">
          <cell r="A395" t="str">
            <v>國小男團-隊員3-06</v>
          </cell>
          <cell r="C395" t="str">
            <v>國小男團-隊員3</v>
          </cell>
          <cell r="D395" t="str">
            <v>永華國小</v>
          </cell>
          <cell r="E395" t="str">
            <v>國小男團-隊員3(1)</v>
          </cell>
          <cell r="F395" t="str">
            <v>吳孟洋</v>
          </cell>
          <cell r="G395" t="str">
            <v>吳孟洋</v>
          </cell>
          <cell r="H395" t="str">
            <v>1000720</v>
          </cell>
          <cell r="I395" t="str">
            <v>D123526707</v>
          </cell>
          <cell r="J395" t="str">
            <v>WU,MENG-YANG</v>
          </cell>
        </row>
        <row r="396">
          <cell r="A396" t="str">
            <v>國小男團-隊員4-03</v>
          </cell>
          <cell r="C396" t="str">
            <v>國小男團-隊員4</v>
          </cell>
          <cell r="D396" t="str">
            <v>永華國小</v>
          </cell>
          <cell r="E396" t="str">
            <v>國小男團-隊員4(1)</v>
          </cell>
          <cell r="F396" t="str">
            <v>薛元皓</v>
          </cell>
          <cell r="G396" t="str">
            <v>薛元皓</v>
          </cell>
          <cell r="H396" t="str">
            <v>1010502</v>
          </cell>
          <cell r="I396" t="str">
            <v>F133317329</v>
          </cell>
          <cell r="J396" t="str">
            <v>XUE,YUAN-HAO</v>
          </cell>
        </row>
        <row r="397">
          <cell r="A397" t="str">
            <v/>
          </cell>
          <cell r="G397" t="str">
            <v/>
          </cell>
          <cell r="K397" t="str">
            <v/>
          </cell>
        </row>
        <row r="398">
          <cell r="A398" t="str">
            <v/>
          </cell>
          <cell r="G398" t="str">
            <v/>
          </cell>
          <cell r="K398" t="str">
            <v/>
          </cell>
        </row>
        <row r="399">
          <cell r="A399" t="str">
            <v/>
          </cell>
          <cell r="G399" t="str">
            <v/>
          </cell>
          <cell r="K399" t="str">
            <v/>
          </cell>
        </row>
        <row r="400">
          <cell r="A400" t="str">
            <v/>
          </cell>
          <cell r="G400" t="str">
            <v/>
          </cell>
          <cell r="K400" t="str">
            <v/>
          </cell>
        </row>
        <row r="401">
          <cell r="A401" t="str">
            <v/>
          </cell>
          <cell r="G401" t="str">
            <v/>
          </cell>
          <cell r="K401" t="str">
            <v/>
          </cell>
        </row>
        <row r="402">
          <cell r="A402" t="str">
            <v/>
          </cell>
          <cell r="G402" t="str">
            <v/>
          </cell>
          <cell r="K402" t="str">
            <v/>
          </cell>
        </row>
        <row r="403">
          <cell r="A403" t="str">
            <v/>
          </cell>
          <cell r="G403" t="str">
            <v/>
          </cell>
          <cell r="K403" t="str">
            <v/>
          </cell>
        </row>
        <row r="404">
          <cell r="A404" t="str">
            <v/>
          </cell>
          <cell r="G404" t="str">
            <v/>
          </cell>
          <cell r="K404" t="str">
            <v/>
          </cell>
        </row>
        <row r="405">
          <cell r="A405" t="str">
            <v/>
          </cell>
          <cell r="G405" t="str">
            <v/>
          </cell>
          <cell r="K405" t="str">
            <v/>
          </cell>
        </row>
        <row r="406">
          <cell r="A406" t="str">
            <v>教職男團-隊長0-07</v>
          </cell>
          <cell r="C406" t="str">
            <v>教職男團-隊長0</v>
          </cell>
          <cell r="D406" t="str">
            <v>永華國小</v>
          </cell>
          <cell r="E406" t="str">
            <v>教職男團-隊長0(1)</v>
          </cell>
          <cell r="F406" t="str">
            <v>孔繁賢</v>
          </cell>
          <cell r="G406" t="str">
            <v>孔繁賢</v>
          </cell>
          <cell r="H406" t="str">
            <v>600212</v>
          </cell>
          <cell r="I406" t="str">
            <v>R122429684</v>
          </cell>
          <cell r="J406" t="str">
            <v> KONG FAN XIAN</v>
          </cell>
        </row>
        <row r="407">
          <cell r="A407" t="str">
            <v>教職男團-隊員1-07</v>
          </cell>
          <cell r="C407" t="str">
            <v>教職男團-隊員1</v>
          </cell>
          <cell r="D407" t="str">
            <v>永華國小</v>
          </cell>
          <cell r="E407" t="str">
            <v>教職男團-隊員1(1)</v>
          </cell>
          <cell r="F407" t="str">
            <v>文領涵</v>
          </cell>
          <cell r="G407" t="str">
            <v>文領涵</v>
          </cell>
          <cell r="H407" t="str">
            <v>691227</v>
          </cell>
          <cell r="I407" t="str">
            <v>D121771320</v>
          </cell>
          <cell r="J407" t="str">
            <v xml:space="preserve"> WEN LING HAN</v>
          </cell>
        </row>
        <row r="408">
          <cell r="A408" t="str">
            <v>教職男團-隊員2-07</v>
          </cell>
          <cell r="C408" t="str">
            <v>教職男團-隊員2</v>
          </cell>
          <cell r="D408" t="str">
            <v>永華國小</v>
          </cell>
          <cell r="E408" t="str">
            <v>教職男團-隊員2(1)</v>
          </cell>
          <cell r="F408" t="str">
            <v>蘇柏如</v>
          </cell>
          <cell r="G408" t="str">
            <v>蘇柏如</v>
          </cell>
          <cell r="H408" t="str">
            <v>561107</v>
          </cell>
          <cell r="I408" t="str">
            <v>Q121627265</v>
          </cell>
          <cell r="J408" t="str">
            <v>SU BO RU</v>
          </cell>
        </row>
        <row r="409">
          <cell r="A409" t="str">
            <v>教職男團-隊員3-07</v>
          </cell>
          <cell r="C409" t="str">
            <v>教職男團-隊員3</v>
          </cell>
          <cell r="D409" t="str">
            <v>永華國小</v>
          </cell>
          <cell r="E409" t="str">
            <v>教職男團-隊員3(1)</v>
          </cell>
          <cell r="F409" t="str">
            <v>朱國光</v>
          </cell>
          <cell r="G409" t="str">
            <v>朱國光</v>
          </cell>
          <cell r="H409" t="str">
            <v>551119</v>
          </cell>
          <cell r="I409" t="str">
            <v>J120068525</v>
          </cell>
          <cell r="J409" t="str">
            <v>ZHU GUO GUANG</v>
          </cell>
        </row>
        <row r="410">
          <cell r="A410" t="str">
            <v>教職男團-隊員4-07</v>
          </cell>
          <cell r="C410" t="str">
            <v>教職男團-隊員4</v>
          </cell>
          <cell r="D410" t="str">
            <v>永華國小</v>
          </cell>
          <cell r="E410" t="str">
            <v>教職男團-隊員4(1)</v>
          </cell>
          <cell r="F410" t="str">
            <v>楊世安</v>
          </cell>
          <cell r="G410" t="str">
            <v>楊世安</v>
          </cell>
          <cell r="H410" t="str">
            <v>660331</v>
          </cell>
          <cell r="I410" t="str">
            <v>D121278511</v>
          </cell>
          <cell r="J410" t="str">
            <v>YANG SHI AN</v>
          </cell>
        </row>
        <row r="411">
          <cell r="A411" t="str">
            <v>教職男團-隊員5-07</v>
          </cell>
          <cell r="C411" t="str">
            <v>教職男團-隊員5</v>
          </cell>
          <cell r="D411" t="str">
            <v>永華國小</v>
          </cell>
          <cell r="E411" t="str">
            <v>教職男團-隊員5(1)</v>
          </cell>
          <cell r="F411" t="str">
            <v>歐明和</v>
          </cell>
          <cell r="G411" t="str">
            <v>歐明和</v>
          </cell>
          <cell r="H411" t="str">
            <v>740809</v>
          </cell>
          <cell r="I411" t="str">
            <v>D122132238</v>
          </cell>
          <cell r="J411" t="str">
            <v>OU MING HE</v>
          </cell>
          <cell r="K411" t="str">
            <v>OU MING HE</v>
          </cell>
        </row>
        <row r="412">
          <cell r="A412" t="str">
            <v>教職男團-隊員6-06</v>
          </cell>
          <cell r="C412" t="str">
            <v>教職男團-隊員6</v>
          </cell>
          <cell r="D412" t="str">
            <v>永華國小</v>
          </cell>
          <cell r="E412" t="str">
            <v>教職男團-隊員6(1)</v>
          </cell>
          <cell r="F412" t="str">
            <v>李建璋</v>
          </cell>
          <cell r="G412" t="str">
            <v>李建璋</v>
          </cell>
          <cell r="H412" t="str">
            <v>690807</v>
          </cell>
          <cell r="I412" t="str">
            <v>R122850536</v>
          </cell>
          <cell r="J412" t="str">
            <v>LI JIAN ZHANG</v>
          </cell>
        </row>
        <row r="413">
          <cell r="A413" t="str">
            <v>教職男團-隊員7-04</v>
          </cell>
          <cell r="C413" t="str">
            <v>教職男團-隊員7</v>
          </cell>
          <cell r="D413" t="str">
            <v>永華國小</v>
          </cell>
          <cell r="E413" t="str">
            <v>教職男團-隊員7(1)</v>
          </cell>
          <cell r="F413" t="str">
            <v>歐錫霖</v>
          </cell>
          <cell r="G413" t="str">
            <v>歐錫霖</v>
          </cell>
          <cell r="H413" t="str">
            <v>650220</v>
          </cell>
          <cell r="I413" t="str">
            <v>D120854866</v>
          </cell>
          <cell r="J413" t="str">
            <v>OU SHYI LIN</v>
          </cell>
        </row>
        <row r="414">
          <cell r="A414" t="str">
            <v>教職男團-隊長0-08</v>
          </cell>
          <cell r="C414" t="str">
            <v>教職男團-隊長0</v>
          </cell>
          <cell r="D414" t="str">
            <v>大光國小</v>
          </cell>
          <cell r="E414" t="str">
            <v>教職男團-隊長0(1)</v>
          </cell>
          <cell r="F414" t="str">
            <v>郭芳朱</v>
          </cell>
          <cell r="G414" t="str">
            <v>郭芳朱</v>
          </cell>
          <cell r="H414" t="str">
            <v>0570227</v>
          </cell>
          <cell r="I414" t="str">
            <v>D220677352</v>
          </cell>
          <cell r="J414" t="str">
            <v>KUO FANG-CHU</v>
          </cell>
          <cell r="K414" t="str">
            <v>KUO FANG-CHU</v>
          </cell>
        </row>
        <row r="415">
          <cell r="A415" t="str">
            <v>教職男團-隊員1-08</v>
          </cell>
          <cell r="C415" t="str">
            <v>教職男團-隊員1</v>
          </cell>
          <cell r="D415" t="str">
            <v>大光國小</v>
          </cell>
          <cell r="E415" t="str">
            <v>教職男團-隊員1(1)</v>
          </cell>
          <cell r="F415" t="str">
            <v>林昱翰</v>
          </cell>
          <cell r="G415" t="str">
            <v>林昱翰</v>
          </cell>
          <cell r="H415" t="str">
            <v>0691120</v>
          </cell>
          <cell r="I415" t="str">
            <v>D122013603</v>
          </cell>
          <cell r="J415" t="str">
            <v>LIN YU-HAN</v>
          </cell>
          <cell r="K415" t="str">
            <v>LIN YU-HAN</v>
          </cell>
        </row>
        <row r="416">
          <cell r="A416" t="str">
            <v>教職男團-隊員2-08</v>
          </cell>
          <cell r="C416" t="str">
            <v>教職男團-隊員2</v>
          </cell>
          <cell r="D416" t="str">
            <v>大光國小</v>
          </cell>
          <cell r="E416" t="str">
            <v>教職男團-隊員2(1)</v>
          </cell>
          <cell r="F416" t="str">
            <v>呂坤岳</v>
          </cell>
          <cell r="G416" t="str">
            <v>呂坤岳</v>
          </cell>
          <cell r="H416" t="str">
            <v>0700311</v>
          </cell>
          <cell r="I416" t="str">
            <v>R123668470</v>
          </cell>
          <cell r="J416" t="str">
            <v>LU KUN YUEH</v>
          </cell>
          <cell r="K416" t="str">
            <v>LU KUN YUEH</v>
          </cell>
        </row>
        <row r="417">
          <cell r="A417" t="str">
            <v>教職男團-隊員3-08</v>
          </cell>
          <cell r="C417" t="str">
            <v>教職男團-隊員3</v>
          </cell>
          <cell r="D417" t="str">
            <v>大光國小</v>
          </cell>
          <cell r="E417" t="str">
            <v>教職男團-隊員3(1)</v>
          </cell>
          <cell r="F417" t="str">
            <v>謝仁傑</v>
          </cell>
          <cell r="G417" t="str">
            <v>謝仁傑</v>
          </cell>
          <cell r="H417" t="str">
            <v>0590330</v>
          </cell>
          <cell r="I417" t="str">
            <v>K120330072</v>
          </cell>
          <cell r="J417" t="str">
            <v>HSIEH,JEN-CHIEH</v>
          </cell>
          <cell r="K417" t="str">
            <v>HSIEH,JEN-CHIEH</v>
          </cell>
        </row>
        <row r="418">
          <cell r="A418" t="str">
            <v>教職男團-隊員4-08</v>
          </cell>
          <cell r="C418" t="str">
            <v>教職男團-隊員4</v>
          </cell>
          <cell r="D418" t="str">
            <v>大光國小</v>
          </cell>
          <cell r="E418" t="str">
            <v>教職男團-隊員4(1)</v>
          </cell>
          <cell r="F418" t="str">
            <v>許浩倫</v>
          </cell>
          <cell r="G418" t="str">
            <v>許浩倫</v>
          </cell>
          <cell r="H418" t="str">
            <v>0620217</v>
          </cell>
          <cell r="I418" t="str">
            <v>R120849615</v>
          </cell>
          <cell r="J418" t="str">
            <v xml:space="preserve"> SYU,HAO-LUN</v>
          </cell>
          <cell r="K418" t="str">
            <v xml:space="preserve"> SYU,HAO-LUN</v>
          </cell>
        </row>
        <row r="419">
          <cell r="A419" t="str">
            <v>教職男團-隊員5-08</v>
          </cell>
          <cell r="C419" t="str">
            <v>教職男團-隊員5</v>
          </cell>
          <cell r="D419" t="str">
            <v>大光國小</v>
          </cell>
          <cell r="E419" t="str">
            <v>教職男團-隊員5(1)</v>
          </cell>
          <cell r="F419" t="str">
            <v>洪培珊</v>
          </cell>
          <cell r="G419" t="str">
            <v>洪培珊</v>
          </cell>
          <cell r="H419" t="str">
            <v>0660524</v>
          </cell>
          <cell r="I419" t="str">
            <v>D221224864</v>
          </cell>
          <cell r="J419" t="str">
            <v>Hung Pei Shan</v>
          </cell>
          <cell r="K419" t="str">
            <v>Hung Pei Shan</v>
          </cell>
        </row>
        <row r="420">
          <cell r="A420" t="str">
            <v>教職男團-隊員6-07</v>
          </cell>
          <cell r="C420" t="str">
            <v>教職男團-隊員6</v>
          </cell>
          <cell r="D420" t="str">
            <v>大光國小</v>
          </cell>
          <cell r="E420" t="str">
            <v>教職男團-隊員6(1)</v>
          </cell>
          <cell r="F420" t="str">
            <v>王介佑</v>
          </cell>
          <cell r="G420" t="str">
            <v>王介佑</v>
          </cell>
          <cell r="H420" t="str">
            <v>0740312</v>
          </cell>
          <cell r="I420" t="str">
            <v>N124722505</v>
          </cell>
          <cell r="J420" t="str">
            <v>WANG JIE-YOU</v>
          </cell>
          <cell r="K420" t="str">
            <v>WANG JIE-YOU</v>
          </cell>
        </row>
        <row r="421">
          <cell r="A421" t="str">
            <v>教職男團-隊員7-05</v>
          </cell>
          <cell r="C421" t="str">
            <v>教職男團-隊員7</v>
          </cell>
          <cell r="D421" t="str">
            <v>大光國小</v>
          </cell>
          <cell r="E421" t="str">
            <v>教職男團-隊員7(1)</v>
          </cell>
          <cell r="F421" t="str">
            <v>梁瀚弘</v>
          </cell>
          <cell r="G421" t="str">
            <v>梁瀚弘</v>
          </cell>
          <cell r="H421" t="str">
            <v>0701220</v>
          </cell>
          <cell r="I421" t="str">
            <v>T123268650</v>
          </cell>
          <cell r="J421" t="str">
            <v>Luang HanHung</v>
          </cell>
          <cell r="K421" t="e">
            <v>#REF!</v>
          </cell>
        </row>
        <row r="422">
          <cell r="A422" t="str">
            <v>教職男團-隊長0-09</v>
          </cell>
          <cell r="C422" t="str">
            <v>教職男團-隊長0</v>
          </cell>
          <cell r="D422" t="str">
            <v>復興國小</v>
          </cell>
          <cell r="E422" t="str">
            <v>教職男團-隊長0(1)</v>
          </cell>
          <cell r="F422" t="str">
            <v>陳志偉</v>
          </cell>
          <cell r="G422" t="str">
            <v>陳志偉</v>
          </cell>
          <cell r="H422" t="str">
            <v>65.06.10</v>
          </cell>
          <cell r="I422" t="str">
            <v>D121402991</v>
          </cell>
          <cell r="J422" t="str">
            <v>CHEN CHIH-WEEI</v>
          </cell>
        </row>
        <row r="423">
          <cell r="A423" t="str">
            <v>教職男團-隊員1-09</v>
          </cell>
          <cell r="C423" t="str">
            <v>教職男團-隊員1</v>
          </cell>
          <cell r="D423" t="str">
            <v>復興國小</v>
          </cell>
          <cell r="E423" t="str">
            <v>教職男團-隊員1(1)</v>
          </cell>
          <cell r="F423" t="str">
            <v>楊東霖</v>
          </cell>
          <cell r="G423" t="str">
            <v>楊東霖</v>
          </cell>
          <cell r="H423" t="str">
            <v>70.11.06</v>
          </cell>
          <cell r="I423" t="str">
            <v>D121838231</v>
          </cell>
          <cell r="J423" t="str">
            <v>YANG TUNG-LIN</v>
          </cell>
          <cell r="K423" t="str">
            <v>YANG TUNG-LIN</v>
          </cell>
        </row>
        <row r="424">
          <cell r="A424" t="str">
            <v>教職男團-隊員2-09</v>
          </cell>
          <cell r="C424" t="str">
            <v>教職男團-隊員2</v>
          </cell>
          <cell r="D424" t="str">
            <v>復興國小</v>
          </cell>
          <cell r="E424" t="str">
            <v>教職男團-隊員2(1)</v>
          </cell>
          <cell r="F424" t="str">
            <v>郭俊賢</v>
          </cell>
          <cell r="G424" t="str">
            <v>郭俊賢</v>
          </cell>
          <cell r="H424" t="str">
            <v>61.01.21</v>
          </cell>
          <cell r="I424" t="str">
            <v>D120953908</v>
          </cell>
          <cell r="J424" t="str">
            <v>KUO CHUN-HSIEN</v>
          </cell>
          <cell r="K424" t="str">
            <v>KUO CHUN-HSIEN</v>
          </cell>
        </row>
        <row r="425">
          <cell r="A425" t="str">
            <v>教職男團-隊員3-09</v>
          </cell>
          <cell r="C425" t="str">
            <v>教職男團-隊員3</v>
          </cell>
          <cell r="D425" t="str">
            <v>復興國小</v>
          </cell>
          <cell r="E425" t="str">
            <v>教職男團-隊員3(1)</v>
          </cell>
          <cell r="F425" t="str">
            <v>曾聖鴻</v>
          </cell>
          <cell r="G425" t="str">
            <v>曾聖鴻</v>
          </cell>
          <cell r="H425" t="str">
            <v>70.05.01</v>
          </cell>
          <cell r="I425" t="str">
            <v>V121060229</v>
          </cell>
          <cell r="J425" t="str">
            <v>TSENG SHENG-HUNG</v>
          </cell>
        </row>
        <row r="426">
          <cell r="A426" t="str">
            <v>教職男團-隊員4-09</v>
          </cell>
          <cell r="C426" t="str">
            <v>教職男團-隊員4</v>
          </cell>
          <cell r="D426" t="str">
            <v>復興國小</v>
          </cell>
          <cell r="E426" t="str">
            <v>教職男團-隊員4(1)</v>
          </cell>
          <cell r="F426" t="str">
            <v>陳炳文</v>
          </cell>
          <cell r="G426" t="str">
            <v>陳炳文</v>
          </cell>
          <cell r="H426" t="str">
            <v>71.08.07</v>
          </cell>
          <cell r="I426" t="str">
            <v>R123350348</v>
          </cell>
          <cell r="J426" t="str">
            <v>CHEN PING-WEN</v>
          </cell>
        </row>
        <row r="427">
          <cell r="A427" t="str">
            <v>教職男團-隊員5-09</v>
          </cell>
          <cell r="C427" t="str">
            <v>教職男團-隊員5</v>
          </cell>
          <cell r="D427" t="str">
            <v>復興國小</v>
          </cell>
          <cell r="E427" t="str">
            <v>教職男團-隊員5(1)</v>
          </cell>
          <cell r="F427" t="str">
            <v>盧盈甸</v>
          </cell>
          <cell r="G427" t="str">
            <v>盧盈甸</v>
          </cell>
          <cell r="H427" t="str">
            <v>68.02.19</v>
          </cell>
          <cell r="I427" t="str">
            <v>D121685365</v>
          </cell>
          <cell r="J427" t="str">
            <v>LU,YING-TIEN</v>
          </cell>
        </row>
        <row r="428">
          <cell r="A428" t="str">
            <v>教職男團-隊員6-08</v>
          </cell>
          <cell r="C428" t="str">
            <v>教職男團-隊員6</v>
          </cell>
          <cell r="D428" t="str">
            <v>復興國小</v>
          </cell>
          <cell r="E428" t="str">
            <v>教職男團-隊員6(1)</v>
          </cell>
          <cell r="F428" t="str">
            <v>翁大德</v>
          </cell>
          <cell r="G428" t="str">
            <v>翁大德</v>
          </cell>
          <cell r="H428" t="str">
            <v>59.05.27</v>
          </cell>
          <cell r="I428" t="str">
            <v>D120185311</v>
          </cell>
          <cell r="J428" t="str">
            <v>UENG DAH-DER</v>
          </cell>
        </row>
        <row r="429">
          <cell r="A429" t="str">
            <v>教職男團-隊員7-06</v>
          </cell>
          <cell r="C429" t="str">
            <v>教職男團-隊員7</v>
          </cell>
          <cell r="D429" t="str">
            <v>復興國小</v>
          </cell>
          <cell r="E429" t="str">
            <v>教職男團-隊員7(1)</v>
          </cell>
          <cell r="F429" t="str">
            <v>陳紫昀</v>
          </cell>
          <cell r="G429" t="str">
            <v>陳紫昀</v>
          </cell>
          <cell r="H429" t="str">
            <v>63.08.31</v>
          </cell>
          <cell r="I429" t="str">
            <v>S220975426</v>
          </cell>
          <cell r="J429" t="str">
            <v>CHEN,TZU-YUN</v>
          </cell>
          <cell r="K429" t="e">
            <v>#REF!</v>
          </cell>
        </row>
        <row r="430">
          <cell r="A430" t="str">
            <v>國中女團-隊長0-06</v>
          </cell>
          <cell r="C430" t="str">
            <v>國中女團-隊長0</v>
          </cell>
          <cell r="D430" t="str">
            <v>新興國中</v>
          </cell>
          <cell r="E430" t="str">
            <v>國中女團-隊長0(1)</v>
          </cell>
          <cell r="F430" t="str">
            <v>黃品瑄</v>
          </cell>
          <cell r="G430" t="str">
            <v>黃品瑄</v>
          </cell>
          <cell r="H430" t="str">
            <v>0961219</v>
          </cell>
          <cell r="I430" t="str">
            <v>D223342445</v>
          </cell>
          <cell r="J430" t="str">
            <v>Huang,Pin-Xuan</v>
          </cell>
        </row>
        <row r="431">
          <cell r="A431" t="str">
            <v>國中女團-隊員1-06</v>
          </cell>
          <cell r="C431" t="str">
            <v>國中女團-隊員1</v>
          </cell>
          <cell r="D431" t="str">
            <v>新興國中</v>
          </cell>
          <cell r="E431" t="str">
            <v>國中女團-隊員1(1)</v>
          </cell>
          <cell r="F431" t="str">
            <v>唐滋妍</v>
          </cell>
          <cell r="G431" t="str">
            <v>唐滋妍</v>
          </cell>
          <cell r="H431" t="str">
            <v>0961123</v>
          </cell>
          <cell r="I431" t="str">
            <v>D223342061</v>
          </cell>
          <cell r="J431" t="str">
            <v>Tang,Zi-Yan</v>
          </cell>
          <cell r="K431" t="str">
            <v>Tang,Zi-Yan</v>
          </cell>
        </row>
        <row r="432">
          <cell r="A432" t="str">
            <v>國中女團-隊員2-06</v>
          </cell>
          <cell r="C432" t="str">
            <v>國中女團-隊員2</v>
          </cell>
          <cell r="D432" t="str">
            <v>新興國中</v>
          </cell>
          <cell r="E432" t="str">
            <v>國中女團-隊員2(1)</v>
          </cell>
          <cell r="F432" t="str">
            <v>吳宇涵</v>
          </cell>
          <cell r="G432" t="str">
            <v>吳宇涵</v>
          </cell>
          <cell r="H432" t="str">
            <v>0970419</v>
          </cell>
          <cell r="I432" t="str">
            <v>D223345311</v>
          </cell>
          <cell r="J432" t="str">
            <v>Wu,Yu-Han</v>
          </cell>
          <cell r="K432" t="str">
            <v>Wu,Yu-Han</v>
          </cell>
        </row>
        <row r="433">
          <cell r="A433" t="str">
            <v>國中女團-隊員3-06</v>
          </cell>
          <cell r="C433" t="str">
            <v>國中女團-隊員3</v>
          </cell>
          <cell r="D433" t="str">
            <v>新興國中</v>
          </cell>
          <cell r="E433" t="str">
            <v>國中女團-隊員3(1)</v>
          </cell>
          <cell r="F433" t="str">
            <v>史靖榆</v>
          </cell>
          <cell r="G433" t="str">
            <v>史靖榆</v>
          </cell>
          <cell r="H433" t="str">
            <v>0970614</v>
          </cell>
          <cell r="I433" t="str">
            <v>S225475903</v>
          </cell>
          <cell r="J433" t="str">
            <v>Shi,Jing-Yu</v>
          </cell>
          <cell r="K433" t="e">
            <v>#REF!</v>
          </cell>
        </row>
        <row r="434">
          <cell r="A434" t="str">
            <v>國小男團-隊長0-07</v>
          </cell>
          <cell r="C434" t="str">
            <v>國小男團-隊長0</v>
          </cell>
          <cell r="D434" t="str">
            <v>仁愛國小</v>
          </cell>
          <cell r="E434" t="str">
            <v>國小男團-隊長0(1)</v>
          </cell>
          <cell r="F434" t="str">
            <v>洪晟閔</v>
          </cell>
          <cell r="G434" t="str">
            <v>洪晟閔</v>
          </cell>
          <cell r="H434" t="str">
            <v>1000805</v>
          </cell>
          <cell r="I434" t="str">
            <v>D123672679</v>
          </cell>
          <cell r="J434" t="str">
            <v>HONG,SHENG-MIN</v>
          </cell>
          <cell r="K434" t="str">
            <v>HONG,SHENG-MIN</v>
          </cell>
        </row>
        <row r="435">
          <cell r="A435" t="str">
            <v>國小男團-隊員1-07</v>
          </cell>
          <cell r="C435" t="str">
            <v>國小男團-隊員1</v>
          </cell>
          <cell r="D435" t="str">
            <v>仁愛國小</v>
          </cell>
          <cell r="E435" t="str">
            <v>國小男團-隊員1(1)</v>
          </cell>
          <cell r="F435" t="str">
            <v>陳哲佑</v>
          </cell>
          <cell r="G435" t="str">
            <v>陳哲佑</v>
          </cell>
          <cell r="H435" t="str">
            <v>1000309</v>
          </cell>
          <cell r="I435" t="str">
            <v>D123547500</v>
          </cell>
          <cell r="J435" t="str">
            <v>CHEN,ZHE-Y0U</v>
          </cell>
          <cell r="K435" t="str">
            <v>CHEN,ZHE-Y0U</v>
          </cell>
        </row>
        <row r="436">
          <cell r="A436" t="str">
            <v>國小男團-隊員2-07</v>
          </cell>
          <cell r="C436" t="str">
            <v>國小男團-隊員2</v>
          </cell>
          <cell r="D436" t="str">
            <v>仁愛國小</v>
          </cell>
          <cell r="E436" t="str">
            <v>國小男團-隊員2(1)</v>
          </cell>
          <cell r="F436" t="str">
            <v>黃胤誠</v>
          </cell>
          <cell r="G436" t="str">
            <v>黃胤誠</v>
          </cell>
          <cell r="H436" t="str">
            <v>0990913</v>
          </cell>
          <cell r="I436" t="str">
            <v>Q124771313</v>
          </cell>
          <cell r="J436" t="str">
            <v>HUANG,YAN-CHENG</v>
          </cell>
          <cell r="K436" t="str">
            <v>HUANG,YAN-CHENG</v>
          </cell>
        </row>
        <row r="437">
          <cell r="A437" t="str">
            <v>國小男團-隊員3-07</v>
          </cell>
          <cell r="C437" t="str">
            <v>國小男團-隊員3</v>
          </cell>
          <cell r="D437" t="str">
            <v>仁愛國小</v>
          </cell>
          <cell r="E437" t="str">
            <v>國小男團-隊員3(1)</v>
          </cell>
          <cell r="F437" t="str">
            <v>吳奕叡</v>
          </cell>
          <cell r="G437" t="str">
            <v>吳奕叡</v>
          </cell>
          <cell r="H437" t="str">
            <v>1010221</v>
          </cell>
          <cell r="I437" t="str">
            <v>D123593235</v>
          </cell>
          <cell r="J437" t="str">
            <v>WU,YI-RUI</v>
          </cell>
          <cell r="K437" t="e">
            <v>#REF!</v>
          </cell>
        </row>
        <row r="438">
          <cell r="A438" t="str">
            <v>國小男團-隊長0-08</v>
          </cell>
          <cell r="C438" t="str">
            <v>國小男團-隊長0</v>
          </cell>
          <cell r="D438" t="str">
            <v>文化國小</v>
          </cell>
          <cell r="E438" t="str">
            <v>國小男團-隊長0(1)</v>
          </cell>
          <cell r="F438" t="str">
            <v>李承睿</v>
          </cell>
          <cell r="G438" t="str">
            <v>李承睿</v>
          </cell>
          <cell r="H438" t="str">
            <v>1000519</v>
          </cell>
          <cell r="I438" t="str">
            <v>D123566407</v>
          </cell>
          <cell r="J438" t="str">
            <v>LI CHENG-RUEI</v>
          </cell>
          <cell r="K438" t="e">
            <v>#REF!</v>
          </cell>
        </row>
        <row r="439">
          <cell r="A439" t="str">
            <v>國小男團-隊員1-08</v>
          </cell>
          <cell r="C439" t="str">
            <v>國小男團-隊員1</v>
          </cell>
          <cell r="D439" t="str">
            <v>文化國小</v>
          </cell>
          <cell r="E439" t="str">
            <v>國小男團-隊員1(1)</v>
          </cell>
          <cell r="F439" t="str">
            <v>張庭翔</v>
          </cell>
          <cell r="G439" t="str">
            <v>張庭翔</v>
          </cell>
          <cell r="H439" t="str">
            <v>1000116</v>
          </cell>
          <cell r="I439" t="str">
            <v>D123553875</v>
          </cell>
          <cell r="J439" t="str">
            <v>CHANG TING-HSIANG</v>
          </cell>
          <cell r="K439" t="str">
            <v>CHANG TING-HSIANG</v>
          </cell>
        </row>
        <row r="440">
          <cell r="A440" t="str">
            <v>國小男團-隊員2-08</v>
          </cell>
          <cell r="C440" t="str">
            <v>國小男團-隊員2</v>
          </cell>
          <cell r="D440" t="str">
            <v>文化國小</v>
          </cell>
          <cell r="E440" t="str">
            <v>國小男團-隊員2(1)</v>
          </cell>
          <cell r="F440" t="str">
            <v>蘇宥瑋</v>
          </cell>
          <cell r="G440" t="str">
            <v>蘇宥瑋</v>
          </cell>
          <cell r="H440" t="str">
            <v>1000209</v>
          </cell>
          <cell r="I440" t="str">
            <v>E126856365</v>
          </cell>
          <cell r="J440" t="str">
            <v>SU YU-WEI</v>
          </cell>
          <cell r="K440" t="e">
            <v>#REF!</v>
          </cell>
        </row>
        <row r="441">
          <cell r="A441" t="str">
            <v>國小男團-隊員3-08</v>
          </cell>
          <cell r="C441" t="str">
            <v>國小男團-隊員3</v>
          </cell>
          <cell r="D441" t="str">
            <v>文化國小</v>
          </cell>
          <cell r="E441" t="str">
            <v>國小男團-隊員3(1)</v>
          </cell>
          <cell r="F441" t="str">
            <v>李家丞</v>
          </cell>
          <cell r="G441" t="str">
            <v>李家丞</v>
          </cell>
          <cell r="H441" t="str">
            <v>1000309</v>
          </cell>
          <cell r="I441" t="str">
            <v>D123563960</v>
          </cell>
          <cell r="J441" t="str">
            <v>LI JIA-CHENG</v>
          </cell>
        </row>
        <row r="442">
          <cell r="A442" t="str">
            <v>國小男團-隊員4-04</v>
          </cell>
          <cell r="C442" t="str">
            <v>國小男團-隊員4</v>
          </cell>
          <cell r="D442" t="str">
            <v>文化國小</v>
          </cell>
          <cell r="E442" t="str">
            <v>國小男團-隊員4(1)</v>
          </cell>
          <cell r="F442" t="str">
            <v>陳昱安</v>
          </cell>
          <cell r="G442" t="str">
            <v>陳昱安</v>
          </cell>
          <cell r="H442" t="str">
            <v>1000119</v>
          </cell>
          <cell r="I442" t="str">
            <v>D123551282</v>
          </cell>
          <cell r="J442" t="str">
            <v>CHEN YU-AN</v>
          </cell>
          <cell r="K442" t="str">
            <v>CHEN YU-AN</v>
          </cell>
        </row>
        <row r="443">
          <cell r="A443" t="str">
            <v>國小男團-隊員5-03</v>
          </cell>
          <cell r="C443" t="str">
            <v>國小男團-隊員5</v>
          </cell>
          <cell r="D443" t="str">
            <v>文化國小</v>
          </cell>
          <cell r="E443" t="str">
            <v>國小男團-隊員5(1)</v>
          </cell>
          <cell r="F443" t="str">
            <v>李東炫</v>
          </cell>
          <cell r="G443" t="str">
            <v>李東炫</v>
          </cell>
          <cell r="H443" t="str">
            <v>1000318</v>
          </cell>
          <cell r="I443" t="str">
            <v>T126280881</v>
          </cell>
          <cell r="J443" t="str">
            <v>LI DONG-XUAN</v>
          </cell>
          <cell r="K443" t="str">
            <v>LI DONG-XUAN</v>
          </cell>
        </row>
        <row r="444">
          <cell r="A444" t="str">
            <v>國小男團-隊員6-03</v>
          </cell>
          <cell r="C444" t="str">
            <v>國小男團-隊員6</v>
          </cell>
          <cell r="D444" t="str">
            <v>文化國小</v>
          </cell>
          <cell r="E444" t="str">
            <v>國小男團-隊員6(1)</v>
          </cell>
          <cell r="F444" t="str">
            <v>謝秉謙</v>
          </cell>
          <cell r="G444" t="str">
            <v>謝秉謙</v>
          </cell>
          <cell r="H444" t="str">
            <v>1030608</v>
          </cell>
          <cell r="I444" t="str">
            <v>F133792635</v>
          </cell>
          <cell r="J444" t="str">
            <v>HSIEH PING-CHIEN</v>
          </cell>
          <cell r="K444" t="str">
            <v>HSIEH PING-CHIEN</v>
          </cell>
        </row>
        <row r="445">
          <cell r="A445" t="str">
            <v>國小男團-隊員7-03</v>
          </cell>
          <cell r="C445" t="str">
            <v>國小男團-隊員7</v>
          </cell>
          <cell r="D445" t="str">
            <v>文化國小</v>
          </cell>
          <cell r="E445" t="str">
            <v>國小男團-隊員7(1)</v>
          </cell>
          <cell r="F445" t="str">
            <v>陳心寬</v>
          </cell>
          <cell r="G445" t="str">
            <v>陳心寬</v>
          </cell>
          <cell r="H445" t="str">
            <v>1030111</v>
          </cell>
          <cell r="I445" t="str">
            <v>D123890622</v>
          </cell>
          <cell r="J445" t="str">
            <v>CHEN XIN-KUAN</v>
          </cell>
          <cell r="K445" t="e">
            <v>#REF!</v>
          </cell>
        </row>
        <row r="446">
          <cell r="A446" t="str">
            <v>三男單打-01</v>
          </cell>
          <cell r="C446" t="str">
            <v>三男單打</v>
          </cell>
          <cell r="D446" t="str">
            <v>大灣國小</v>
          </cell>
          <cell r="E446" t="str">
            <v>三男單打(1)</v>
          </cell>
          <cell r="F446" t="str">
            <v>吳宇軒</v>
          </cell>
          <cell r="G446" t="str">
            <v>吳宇軒</v>
          </cell>
          <cell r="H446" t="str">
            <v>1030228</v>
          </cell>
          <cell r="I446" t="str">
            <v>D123790832</v>
          </cell>
          <cell r="J446" t="str">
            <v>WU,YU-SYUAN</v>
          </cell>
          <cell r="K446" t="str">
            <v>WU,YU-SYUAN</v>
          </cell>
        </row>
        <row r="447">
          <cell r="A447" t="str">
            <v>三男單打-02</v>
          </cell>
          <cell r="C447" t="str">
            <v>三男單打</v>
          </cell>
          <cell r="D447" t="str">
            <v>大灣國小</v>
          </cell>
          <cell r="E447" t="str">
            <v>三男單打(2)</v>
          </cell>
          <cell r="F447" t="str">
            <v>陳鶴承</v>
          </cell>
          <cell r="G447" t="str">
            <v>陳鶴承</v>
          </cell>
          <cell r="H447" t="str">
            <v>1020916</v>
          </cell>
          <cell r="I447" t="str">
            <v>D123807252</v>
          </cell>
          <cell r="J447" t="str">
            <v>CHEN,HE-CHENG</v>
          </cell>
          <cell r="K447" t="str">
            <v>CHEN,HE-CHENG</v>
          </cell>
        </row>
        <row r="448">
          <cell r="A448" t="str">
            <v>三男單打-03</v>
          </cell>
          <cell r="C448" t="str">
            <v>三男單打</v>
          </cell>
          <cell r="D448" t="str">
            <v>大灣國小</v>
          </cell>
          <cell r="E448" t="str">
            <v>三男單打(3)</v>
          </cell>
          <cell r="F448" t="str">
            <v>林榆堂</v>
          </cell>
          <cell r="G448" t="str">
            <v>林榆堂</v>
          </cell>
          <cell r="H448" t="str">
            <v>1021126</v>
          </cell>
          <cell r="I448" t="str">
            <v>D123881150</v>
          </cell>
          <cell r="J448" t="str">
            <v>LIN,YU-CIAN</v>
          </cell>
          <cell r="K448" t="str">
            <v>LIN,YU-CIAN</v>
          </cell>
        </row>
        <row r="449">
          <cell r="A449" t="str">
            <v>三男單打-04</v>
          </cell>
          <cell r="C449" t="str">
            <v>三男單打</v>
          </cell>
          <cell r="D449" t="str">
            <v>大灣國小</v>
          </cell>
          <cell r="E449" t="str">
            <v>三男單打(4)</v>
          </cell>
          <cell r="F449" t="str">
            <v>曾熤丰</v>
          </cell>
          <cell r="G449" t="str">
            <v>曾熤丰</v>
          </cell>
          <cell r="H449" t="str">
            <v>1030923</v>
          </cell>
          <cell r="I449" t="str">
            <v>D123938949</v>
          </cell>
          <cell r="J449" t="str">
            <v>ZENG,YI-FENG</v>
          </cell>
          <cell r="K449" t="str">
            <v>ZENG,YI-FENG</v>
          </cell>
        </row>
        <row r="450">
          <cell r="A450" t="str">
            <v>四男單打-01</v>
          </cell>
          <cell r="C450" t="str">
            <v>四男單打</v>
          </cell>
          <cell r="D450" t="str">
            <v>大灣國小</v>
          </cell>
          <cell r="E450" t="str">
            <v>四男單打(1)</v>
          </cell>
          <cell r="F450" t="str">
            <v>胡錥愷</v>
          </cell>
          <cell r="G450" t="str">
            <v>胡錥愷</v>
          </cell>
          <cell r="H450" t="str">
            <v>1011001</v>
          </cell>
          <cell r="I450" t="str">
            <v>D123727553</v>
          </cell>
          <cell r="J450" t="str">
            <v>HU,YU-KAI</v>
          </cell>
          <cell r="K450" t="str">
            <v>HU,YU-KAI</v>
          </cell>
        </row>
        <row r="451">
          <cell r="A451" t="str">
            <v>四男單打-02</v>
          </cell>
          <cell r="C451" t="str">
            <v>四男單打</v>
          </cell>
          <cell r="D451" t="str">
            <v>大灣國小</v>
          </cell>
          <cell r="E451" t="str">
            <v>四男單打(2)</v>
          </cell>
          <cell r="F451" t="str">
            <v>劉宇埕</v>
          </cell>
          <cell r="G451" t="str">
            <v>劉宇埕</v>
          </cell>
          <cell r="H451" t="str">
            <v>1020224</v>
          </cell>
          <cell r="I451" t="str">
            <v>D123777286</v>
          </cell>
          <cell r="J451" t="str">
            <v xml:space="preserve">LIU,YU-CHENG </v>
          </cell>
        </row>
        <row r="452">
          <cell r="A452" t="str">
            <v>四女單打-01</v>
          </cell>
          <cell r="C452" t="str">
            <v>四女單打</v>
          </cell>
          <cell r="D452" t="str">
            <v>大灣國小</v>
          </cell>
          <cell r="E452" t="str">
            <v>四女單打(1)</v>
          </cell>
          <cell r="F452" t="str">
            <v>粘格寧</v>
          </cell>
          <cell r="G452" t="str">
            <v>粘格寧</v>
          </cell>
          <cell r="H452" t="str">
            <v>1011206</v>
          </cell>
          <cell r="I452" t="str">
            <v>D223658886</v>
          </cell>
          <cell r="J452" t="str">
            <v>NIAN,GE-NING</v>
          </cell>
        </row>
        <row r="453">
          <cell r="A453" t="str">
            <v>四女單打-02</v>
          </cell>
          <cell r="C453" t="str">
            <v>四女單打</v>
          </cell>
          <cell r="D453" t="str">
            <v>大灣國小</v>
          </cell>
          <cell r="E453" t="str">
            <v>四女單打(2)</v>
          </cell>
          <cell r="F453" t="str">
            <v>呂依萍</v>
          </cell>
          <cell r="G453" t="str">
            <v>呂依萍</v>
          </cell>
          <cell r="H453" t="str">
            <v>1020208</v>
          </cell>
          <cell r="I453" t="str">
            <v>D223717773</v>
          </cell>
          <cell r="J453" t="str">
            <v>LYU,YI-PING</v>
          </cell>
        </row>
        <row r="454">
          <cell r="A454" t="str">
            <v>三男單打-05</v>
          </cell>
          <cell r="C454" t="str">
            <v>三男單打</v>
          </cell>
          <cell r="D454" t="str">
            <v>開元國小</v>
          </cell>
          <cell r="E454" t="str">
            <v>三男單打(1)</v>
          </cell>
          <cell r="F454" t="str">
            <v>蔡侑廷</v>
          </cell>
          <cell r="G454" t="str">
            <v>蔡侑廷</v>
          </cell>
          <cell r="H454" t="str">
            <v>1030506</v>
          </cell>
          <cell r="I454" t="str">
            <v>D123886173</v>
          </cell>
          <cell r="J454" t="str">
            <v>SA,YOU-TING</v>
          </cell>
        </row>
        <row r="455">
          <cell r="A455" t="str">
            <v>三男單打-06</v>
          </cell>
          <cell r="C455" t="str">
            <v>三男單打</v>
          </cell>
          <cell r="D455" t="str">
            <v>開元國小</v>
          </cell>
          <cell r="E455" t="str">
            <v>三男單打(2)</v>
          </cell>
          <cell r="F455" t="str">
            <v>陳宥淮</v>
          </cell>
          <cell r="G455" t="str">
            <v>陳宥淮</v>
          </cell>
          <cell r="H455" t="str">
            <v>1030124</v>
          </cell>
          <cell r="I455" t="str">
            <v>D123882479</v>
          </cell>
          <cell r="J455" t="str">
            <v>CHEN,YOU-HUAI</v>
          </cell>
          <cell r="K455" t="str">
            <v>CHEN,YOU-HUAI</v>
          </cell>
        </row>
        <row r="456">
          <cell r="A456" t="str">
            <v>三男單打-07</v>
          </cell>
          <cell r="C456" t="str">
            <v>三男單打</v>
          </cell>
          <cell r="D456" t="str">
            <v>開元國小</v>
          </cell>
          <cell r="E456" t="str">
            <v>三男單打(3)</v>
          </cell>
          <cell r="F456" t="str">
            <v>謝念庭</v>
          </cell>
          <cell r="G456" t="str">
            <v>謝念庭</v>
          </cell>
          <cell r="H456" t="str">
            <v>1030808</v>
          </cell>
          <cell r="I456" t="str">
            <v>D123889496</v>
          </cell>
          <cell r="J456" t="str">
            <v>SIE,NIAN-TING</v>
          </cell>
          <cell r="K456" t="str">
            <v>SIE,NIAN-TING</v>
          </cell>
        </row>
        <row r="457">
          <cell r="A457" t="str">
            <v>三男單打-08</v>
          </cell>
          <cell r="C457" t="str">
            <v>三男單打</v>
          </cell>
          <cell r="D457" t="str">
            <v>開元國小</v>
          </cell>
          <cell r="E457" t="str">
            <v>三男單打(4)</v>
          </cell>
          <cell r="F457" t="str">
            <v>蔡心之</v>
          </cell>
          <cell r="G457" t="str">
            <v>蔡心之</v>
          </cell>
          <cell r="H457" t="str">
            <v>1031113</v>
          </cell>
          <cell r="I457" t="str">
            <v>D123856497</v>
          </cell>
          <cell r="J457" t="str">
            <v>CAI,SIN-JHIH</v>
          </cell>
        </row>
        <row r="458">
          <cell r="A458" t="str">
            <v>三女單打-01</v>
          </cell>
          <cell r="C458" t="str">
            <v>三女單打</v>
          </cell>
          <cell r="D458" t="str">
            <v>開元國小</v>
          </cell>
          <cell r="E458" t="str">
            <v>三女單打(1)</v>
          </cell>
          <cell r="F458" t="str">
            <v>呂依橙</v>
          </cell>
          <cell r="G458" t="str">
            <v>呂依橙</v>
          </cell>
          <cell r="H458" t="str">
            <v>1030518</v>
          </cell>
          <cell r="I458" t="str">
            <v>D223798161</v>
          </cell>
          <cell r="J458" t="str">
            <v>LYU,YI-CHENG</v>
          </cell>
        </row>
        <row r="459">
          <cell r="A459" t="str">
            <v>四男單打-03</v>
          </cell>
          <cell r="C459" t="str">
            <v>四男單打</v>
          </cell>
          <cell r="D459" t="str">
            <v>開元國小</v>
          </cell>
          <cell r="E459" t="str">
            <v>四男單打(1)</v>
          </cell>
          <cell r="F459" t="str">
            <v>李承駿</v>
          </cell>
          <cell r="G459" t="str">
            <v>李承駿</v>
          </cell>
          <cell r="H459" t="str">
            <v>1011001</v>
          </cell>
          <cell r="I459" t="str">
            <v>D123681365</v>
          </cell>
          <cell r="J459" t="str">
            <v>LI,CHENG-JYUN</v>
          </cell>
        </row>
        <row r="460">
          <cell r="A460" t="str">
            <v>四男單打-04</v>
          </cell>
          <cell r="C460" t="str">
            <v>四男單打</v>
          </cell>
          <cell r="D460" t="str">
            <v>開元國小</v>
          </cell>
          <cell r="E460" t="str">
            <v>四男單打(2)</v>
          </cell>
          <cell r="F460" t="str">
            <v>龔昱璋</v>
          </cell>
          <cell r="G460" t="str">
            <v>龔昱璋</v>
          </cell>
          <cell r="H460" t="str">
            <v>1011211</v>
          </cell>
          <cell r="I460" t="str">
            <v>D123683323</v>
          </cell>
          <cell r="J460" t="str">
            <v>GONG,YU-JHANG</v>
          </cell>
        </row>
        <row r="461">
          <cell r="A461" t="str">
            <v>四男單打-05</v>
          </cell>
          <cell r="C461" t="str">
            <v>四男單打</v>
          </cell>
          <cell r="D461" t="str">
            <v>開元國小</v>
          </cell>
          <cell r="E461" t="str">
            <v>四男單打(3)</v>
          </cell>
          <cell r="F461" t="str">
            <v>萬恩翔</v>
          </cell>
          <cell r="G461" t="str">
            <v>萬恩翔</v>
          </cell>
          <cell r="H461" t="str">
            <v>1020315</v>
          </cell>
          <cell r="I461" t="str">
            <v>A132653929</v>
          </cell>
          <cell r="J461" t="str">
            <v>WAN,EN-SIANG</v>
          </cell>
        </row>
        <row r="462">
          <cell r="A462" t="str">
            <v>四女單打-03</v>
          </cell>
          <cell r="C462" t="str">
            <v>四女單打</v>
          </cell>
          <cell r="D462" t="str">
            <v>開元國小</v>
          </cell>
          <cell r="E462" t="str">
            <v>四女單打(1)</v>
          </cell>
          <cell r="F462" t="str">
            <v>鄭宇庭</v>
          </cell>
          <cell r="G462" t="str">
            <v>鄭宇庭</v>
          </cell>
          <cell r="H462" t="str">
            <v>1010925</v>
          </cell>
          <cell r="I462" t="str">
            <v>d223611516</v>
          </cell>
          <cell r="J462" t="str">
            <v>jheng,yu-ting</v>
          </cell>
        </row>
        <row r="463">
          <cell r="A463" t="str">
            <v>四女單打-04</v>
          </cell>
          <cell r="C463" t="str">
            <v>四女單打</v>
          </cell>
          <cell r="D463" t="str">
            <v>開元國小</v>
          </cell>
          <cell r="E463" t="str">
            <v>四女單打(2)</v>
          </cell>
          <cell r="F463" t="str">
            <v>林楷宸</v>
          </cell>
          <cell r="G463" t="str">
            <v>林楷宸</v>
          </cell>
          <cell r="H463" t="str">
            <v>1020205</v>
          </cell>
          <cell r="I463" t="str">
            <v>D223718190</v>
          </cell>
          <cell r="J463" t="str">
            <v>Lin,Kai-chen</v>
          </cell>
        </row>
        <row r="464">
          <cell r="A464" t="str">
            <v>五男單打-01</v>
          </cell>
          <cell r="C464" t="str">
            <v>五男單打</v>
          </cell>
          <cell r="D464" t="str">
            <v>開元國小</v>
          </cell>
          <cell r="E464" t="str">
            <v>五男單打(1)</v>
          </cell>
          <cell r="F464" t="str">
            <v>黃奕晨</v>
          </cell>
          <cell r="G464" t="str">
            <v>黃奕晨</v>
          </cell>
          <cell r="H464" t="str">
            <v>1010401</v>
          </cell>
          <cell r="I464" t="str">
            <v>D123666297</v>
          </cell>
          <cell r="J464" t="str">
            <v>HUANG,YI-CHEN</v>
          </cell>
        </row>
        <row r="465">
          <cell r="A465" t="str">
            <v>五男單打-02</v>
          </cell>
          <cell r="C465" t="str">
            <v>五男單打</v>
          </cell>
          <cell r="D465" t="str">
            <v>開元國小</v>
          </cell>
          <cell r="E465" t="str">
            <v>五男單打(2)</v>
          </cell>
          <cell r="F465" t="str">
            <v>陳彥勛</v>
          </cell>
          <cell r="G465" t="str">
            <v>陳彥勛</v>
          </cell>
          <cell r="H465" t="str">
            <v>1010302</v>
          </cell>
          <cell r="I465" t="str">
            <v>D123666251</v>
          </cell>
          <cell r="J465" t="str">
            <v>CHEN,YAN-SYUN</v>
          </cell>
        </row>
        <row r="466">
          <cell r="A466" t="str">
            <v>五男單打-03</v>
          </cell>
          <cell r="C466" t="str">
            <v>五男單打</v>
          </cell>
          <cell r="D466" t="str">
            <v>開元國小</v>
          </cell>
          <cell r="E466" t="str">
            <v>五男單打(3)</v>
          </cell>
          <cell r="F466" t="str">
            <v>甘宇庭</v>
          </cell>
          <cell r="G466" t="str">
            <v>甘宇庭</v>
          </cell>
          <cell r="H466" t="str">
            <v>1010302</v>
          </cell>
          <cell r="I466" t="str">
            <v>D123653558</v>
          </cell>
          <cell r="J466" t="str">
            <v>GAN,YU-TING</v>
          </cell>
        </row>
        <row r="467">
          <cell r="A467" t="str">
            <v>五女單打-01</v>
          </cell>
          <cell r="C467" t="str">
            <v>五女單打</v>
          </cell>
          <cell r="D467" t="str">
            <v>開元國小</v>
          </cell>
          <cell r="E467" t="str">
            <v>五女單打(1)</v>
          </cell>
          <cell r="F467" t="str">
            <v>黃育淇</v>
          </cell>
          <cell r="G467" t="str">
            <v>黃育淇</v>
          </cell>
          <cell r="H467" t="str">
            <v>1010420</v>
          </cell>
          <cell r="I467" t="str">
            <v>D223607987   </v>
          </cell>
          <cell r="J467" t="str">
            <v>HUANG,YU-CI</v>
          </cell>
        </row>
        <row r="468">
          <cell r="A468" t="str">
            <v>五女單打-02</v>
          </cell>
          <cell r="C468" t="str">
            <v>五女單打</v>
          </cell>
          <cell r="D468" t="str">
            <v>開元國小</v>
          </cell>
          <cell r="E468" t="str">
            <v>五女單打(2)</v>
          </cell>
          <cell r="F468" t="str">
            <v>曾忻瑜</v>
          </cell>
          <cell r="G468" t="str">
            <v>曾忻瑜</v>
          </cell>
          <cell r="H468" t="str">
            <v>1010317</v>
          </cell>
          <cell r="I468" t="str">
            <v>d223607816</v>
          </cell>
          <cell r="J468" t="str">
            <v>tseng,hsin-yu</v>
          </cell>
        </row>
        <row r="469">
          <cell r="A469" t="str">
            <v>六男單打-01</v>
          </cell>
          <cell r="C469" t="str">
            <v>六男單打</v>
          </cell>
          <cell r="D469" t="str">
            <v>開元國小</v>
          </cell>
          <cell r="E469" t="str">
            <v>六男單打(1)</v>
          </cell>
          <cell r="F469" t="str">
            <v xml:space="preserve">陳品睿 </v>
          </cell>
          <cell r="G469" t="str">
            <v xml:space="preserve">陳品睿 </v>
          </cell>
          <cell r="H469" t="str">
            <v>0990909</v>
          </cell>
          <cell r="I469" t="str">
            <v>R125536819 </v>
          </cell>
          <cell r="J469" t="str">
            <v>CHEN,PIN-JUI</v>
          </cell>
        </row>
        <row r="470">
          <cell r="A470" t="str">
            <v>六男單打-02</v>
          </cell>
          <cell r="C470" t="str">
            <v>六男單打</v>
          </cell>
          <cell r="D470" t="str">
            <v>開元國小</v>
          </cell>
          <cell r="E470" t="str">
            <v>六男單打(2)</v>
          </cell>
          <cell r="F470" t="str">
            <v>黃愷路</v>
          </cell>
          <cell r="G470" t="str">
            <v>黃愷路</v>
          </cell>
          <cell r="H470" t="str">
            <v>0990813</v>
          </cell>
          <cell r="I470" t="str">
            <v>D123537719</v>
          </cell>
          <cell r="J470" t="str">
            <v>HUANG KAO-LU</v>
          </cell>
        </row>
        <row r="471">
          <cell r="A471" t="str">
            <v>六男單打-03</v>
          </cell>
          <cell r="C471" t="str">
            <v>六男單打</v>
          </cell>
          <cell r="D471" t="str">
            <v>開元國小</v>
          </cell>
          <cell r="E471" t="str">
            <v>六男單打(3)</v>
          </cell>
          <cell r="F471" t="str">
            <v>龔泊霖</v>
          </cell>
          <cell r="G471" t="str">
            <v>龔泊霖</v>
          </cell>
          <cell r="H471" t="str">
            <v>0991105</v>
          </cell>
          <cell r="I471" t="str">
            <v>P125037453</v>
          </cell>
          <cell r="J471" t="str">
            <v>GONG,PO-LIN</v>
          </cell>
        </row>
        <row r="472">
          <cell r="A472" t="str">
            <v>五男雙打-01</v>
          </cell>
          <cell r="C472" t="str">
            <v>五男雙打</v>
          </cell>
          <cell r="D472" t="str">
            <v>開元國小</v>
          </cell>
          <cell r="E472" t="str">
            <v>五男雙打(1)</v>
          </cell>
          <cell r="F472" t="str">
            <v>許祐嘉</v>
          </cell>
          <cell r="G472" t="str">
            <v>許祐嘉/蔡行之</v>
          </cell>
          <cell r="H472" t="str">
            <v>1010219</v>
          </cell>
          <cell r="I472" t="str">
            <v>P125078909</v>
          </cell>
          <cell r="J472" t="str">
            <v>HU,YOU-JIA</v>
          </cell>
        </row>
        <row r="473">
          <cell r="A473" t="str">
            <v/>
          </cell>
          <cell r="C473" t="str">
            <v/>
          </cell>
          <cell r="D473" t="str">
            <v>開元國小</v>
          </cell>
          <cell r="E473" t="str">
            <v>五男雙打(1)</v>
          </cell>
          <cell r="F473" t="str">
            <v>蔡行之</v>
          </cell>
          <cell r="G473" t="str">
            <v/>
          </cell>
          <cell r="H473" t="str">
            <v>1010724</v>
          </cell>
          <cell r="I473" t="str">
            <v>D123585591</v>
          </cell>
          <cell r="J473" t="str">
            <v>CAI,SING-JHIH</v>
          </cell>
        </row>
        <row r="474">
          <cell r="A474" t="str">
            <v>六男雙打-01</v>
          </cell>
          <cell r="C474" t="str">
            <v>六男雙打</v>
          </cell>
          <cell r="D474" t="str">
            <v>開元國小</v>
          </cell>
          <cell r="E474" t="str">
            <v>六男雙打(1)</v>
          </cell>
          <cell r="F474" t="str">
            <v>劉育丞</v>
          </cell>
          <cell r="G474" t="str">
            <v>劉育丞/胡沛允</v>
          </cell>
          <cell r="H474" t="str">
            <v>991031</v>
          </cell>
          <cell r="I474" t="str">
            <v>V121879255</v>
          </cell>
          <cell r="J474" t="str">
            <v>LIU,YU-CHENG</v>
          </cell>
        </row>
        <row r="475">
          <cell r="A475" t="str">
            <v/>
          </cell>
          <cell r="C475" t="str">
            <v/>
          </cell>
          <cell r="D475" t="str">
            <v>開元國小</v>
          </cell>
          <cell r="E475" t="str">
            <v>六男雙打(1)</v>
          </cell>
          <cell r="F475" t="str">
            <v>胡沛允</v>
          </cell>
          <cell r="G475" t="str">
            <v/>
          </cell>
          <cell r="H475" t="str">
            <v>990807</v>
          </cell>
          <cell r="I475" t="str">
            <v>D123527688</v>
          </cell>
          <cell r="J475" t="str">
            <v>HU,PEI-YUN</v>
          </cell>
        </row>
        <row r="476">
          <cell r="A476" t="str">
            <v>六女雙打-01</v>
          </cell>
          <cell r="C476" t="str">
            <v>六女雙打</v>
          </cell>
          <cell r="D476" t="str">
            <v>龍崎國小</v>
          </cell>
          <cell r="E476" t="str">
            <v>六女雙打(1)</v>
          </cell>
          <cell r="F476" t="str">
            <v>方楷晴</v>
          </cell>
          <cell r="G476" t="str">
            <v>方楷晴/何羽彤</v>
          </cell>
          <cell r="H476" t="str">
            <v>1011201</v>
          </cell>
          <cell r="I476" t="str">
            <v xml:space="preserve">  D223632186</v>
          </cell>
          <cell r="J476" t="str">
            <v>FANG,KAI-QING</v>
          </cell>
        </row>
        <row r="477">
          <cell r="A477" t="str">
            <v/>
          </cell>
          <cell r="C477" t="str">
            <v/>
          </cell>
          <cell r="D477" t="str">
            <v>龍崎國小</v>
          </cell>
          <cell r="E477" t="str">
            <v>六女雙打(1)</v>
          </cell>
          <cell r="F477" t="str">
            <v>何羽彤</v>
          </cell>
          <cell r="G477" t="str">
            <v/>
          </cell>
          <cell r="H477" t="str">
            <v>1011011</v>
          </cell>
          <cell r="I477" t="str">
            <v xml:space="preserve"> D223631830</v>
          </cell>
          <cell r="J477" t="str">
            <v>HE,YU-TONG</v>
          </cell>
        </row>
        <row r="478">
          <cell r="A478" t="str">
            <v>三男單打-09</v>
          </cell>
          <cell r="C478" t="str">
            <v>三男單打</v>
          </cell>
          <cell r="D478" t="str">
            <v>中營國小</v>
          </cell>
          <cell r="E478" t="str">
            <v>三男單打(1)</v>
          </cell>
          <cell r="F478" t="str">
            <v>林祺樂</v>
          </cell>
          <cell r="G478" t="str">
            <v>林祺樂</v>
          </cell>
          <cell r="H478" t="str">
            <v>1040518</v>
          </cell>
          <cell r="I478" t="str">
            <v>D123851152</v>
          </cell>
          <cell r="J478" t="str">
            <v>Lin Qi-le</v>
          </cell>
        </row>
        <row r="479">
          <cell r="A479" t="str">
            <v>三男單打-10</v>
          </cell>
          <cell r="C479" t="str">
            <v>三男單打</v>
          </cell>
          <cell r="D479" t="str">
            <v>下營國小</v>
          </cell>
          <cell r="E479" t="str">
            <v>三男單打(1)</v>
          </cell>
          <cell r="F479" t="str">
            <v>曾柏翰</v>
          </cell>
          <cell r="G479" t="str">
            <v>曾柏翰</v>
          </cell>
          <cell r="H479" t="str">
            <v>1021118</v>
          </cell>
          <cell r="I479" t="str">
            <v>D123672482</v>
          </cell>
          <cell r="J479" t="str">
            <v>ZENG,BAI-HAN</v>
          </cell>
        </row>
        <row r="480">
          <cell r="A480" t="str">
            <v>三男單打-11</v>
          </cell>
          <cell r="C480" t="str">
            <v>三男單打</v>
          </cell>
          <cell r="D480" t="str">
            <v>下營國小</v>
          </cell>
          <cell r="E480" t="str">
            <v>三男單打(2)</v>
          </cell>
          <cell r="F480" t="str">
            <v>楊士皜</v>
          </cell>
          <cell r="G480" t="str">
            <v>楊士皜</v>
          </cell>
          <cell r="H480" t="str">
            <v>1030130</v>
          </cell>
          <cell r="I480" t="str">
            <v>D123849661</v>
          </cell>
          <cell r="J480" t="str">
            <v>YANG,SHI-HAO</v>
          </cell>
        </row>
        <row r="481">
          <cell r="A481" t="str">
            <v>三男單打-12</v>
          </cell>
          <cell r="C481" t="str">
            <v>三男單打</v>
          </cell>
          <cell r="D481" t="str">
            <v>下營國小</v>
          </cell>
          <cell r="E481" t="str">
            <v>三男單打(3)</v>
          </cell>
          <cell r="F481" t="str">
            <v>蔡皓仰</v>
          </cell>
          <cell r="G481" t="str">
            <v>蔡皓仰</v>
          </cell>
          <cell r="H481" t="str">
            <v>1030419</v>
          </cell>
          <cell r="I481" t="str">
            <v>D123849821</v>
          </cell>
          <cell r="J481" t="str">
            <v>CAI,HAO-YANG</v>
          </cell>
        </row>
        <row r="482">
          <cell r="A482" t="str">
            <v>三女單打-02</v>
          </cell>
          <cell r="C482" t="str">
            <v>三女單打</v>
          </cell>
          <cell r="D482" t="str">
            <v>下營國小</v>
          </cell>
          <cell r="E482" t="str">
            <v>三女單打(1)</v>
          </cell>
          <cell r="F482" t="str">
            <v>黃妍鈞</v>
          </cell>
          <cell r="G482" t="str">
            <v>黃妍鈞</v>
          </cell>
          <cell r="H482" t="str">
            <v>1030809</v>
          </cell>
          <cell r="I482" t="str">
            <v>N227203018</v>
          </cell>
          <cell r="J482" t="str">
            <v>HUANG,YAN-JUN</v>
          </cell>
        </row>
        <row r="483">
          <cell r="A483" t="str">
            <v>三女單打-03</v>
          </cell>
          <cell r="C483" t="str">
            <v>三女單打</v>
          </cell>
          <cell r="D483" t="str">
            <v>下營國小</v>
          </cell>
          <cell r="E483" t="str">
            <v>三女單打(2)</v>
          </cell>
          <cell r="F483" t="str">
            <v>顏品婕</v>
          </cell>
          <cell r="G483" t="str">
            <v>顏品婕</v>
          </cell>
          <cell r="H483" t="str">
            <v>1030428</v>
          </cell>
          <cell r="I483" t="str">
            <v>D223762821</v>
          </cell>
          <cell r="J483" t="str">
            <v>YAN,PIN-JIE</v>
          </cell>
        </row>
        <row r="484">
          <cell r="A484" t="str">
            <v>四男單打-06</v>
          </cell>
          <cell r="C484" t="str">
            <v>四男單打</v>
          </cell>
          <cell r="D484" t="str">
            <v>下營國小</v>
          </cell>
          <cell r="E484" t="str">
            <v>四男單打(1)</v>
          </cell>
          <cell r="F484" t="str">
            <v>楊峻和</v>
          </cell>
          <cell r="G484" t="str">
            <v>楊峻和</v>
          </cell>
          <cell r="H484" t="str">
            <v>1020626</v>
          </cell>
          <cell r="I484" t="str">
            <v>D123672026</v>
          </cell>
          <cell r="J484" t="str">
            <v>YANG,JUN-HAN</v>
          </cell>
        </row>
        <row r="485">
          <cell r="A485" t="str">
            <v>四男單打-07</v>
          </cell>
          <cell r="C485" t="str">
            <v>四男單打</v>
          </cell>
          <cell r="D485" t="str">
            <v>下營國小</v>
          </cell>
          <cell r="E485" t="str">
            <v>四男單打(2)</v>
          </cell>
          <cell r="F485" t="str">
            <v>王承祐</v>
          </cell>
          <cell r="G485" t="str">
            <v>王承祐</v>
          </cell>
          <cell r="H485" t="str">
            <v>1020815</v>
          </cell>
          <cell r="I485" t="str">
            <v>O100947673</v>
          </cell>
          <cell r="J485" t="str">
            <v>WANG,CHENG-YOU</v>
          </cell>
        </row>
        <row r="486">
          <cell r="A486" t="str">
            <v>四男單打-08</v>
          </cell>
          <cell r="C486" t="str">
            <v>四男單打</v>
          </cell>
          <cell r="D486" t="str">
            <v>下營國小</v>
          </cell>
          <cell r="E486" t="str">
            <v>四男單打(3)</v>
          </cell>
          <cell r="F486" t="str">
            <v>鄭勝武</v>
          </cell>
          <cell r="G486" t="str">
            <v>鄭勝武</v>
          </cell>
          <cell r="H486" t="str">
            <v>1011121</v>
          </cell>
          <cell r="I486" t="str">
            <v>D190013688</v>
          </cell>
          <cell r="J486" t="str">
            <v>ZHENG,SHENG-WU</v>
          </cell>
        </row>
        <row r="487">
          <cell r="A487" t="str">
            <v>五女雙打-01</v>
          </cell>
          <cell r="C487" t="str">
            <v>五女雙打</v>
          </cell>
          <cell r="D487" t="str">
            <v>下營國小</v>
          </cell>
          <cell r="E487" t="str">
            <v>五女雙打(1)</v>
          </cell>
          <cell r="F487" t="str">
            <v>陳歆柔</v>
          </cell>
          <cell r="G487" t="str">
            <v>陳歆柔/馬蕭羽淳</v>
          </cell>
          <cell r="H487" t="str">
            <v>1010816</v>
          </cell>
          <cell r="I487" t="str">
            <v>D223604191</v>
          </cell>
          <cell r="J487" t="str">
            <v>CHEN,XIN-ROU</v>
          </cell>
        </row>
        <row r="488">
          <cell r="A488" t="str">
            <v/>
          </cell>
          <cell r="C488" t="str">
            <v/>
          </cell>
          <cell r="D488" t="str">
            <v>下營國小</v>
          </cell>
          <cell r="E488" t="str">
            <v>五女雙打(1)</v>
          </cell>
          <cell r="F488" t="str">
            <v>馬蕭羽淳</v>
          </cell>
          <cell r="G488" t="str">
            <v/>
          </cell>
          <cell r="H488" t="str">
            <v>1010510</v>
          </cell>
          <cell r="I488" t="str">
            <v>D223603970</v>
          </cell>
          <cell r="J488" t="str">
            <v>MAXIAO,YU-CHUN</v>
          </cell>
        </row>
        <row r="489">
          <cell r="A489" t="str">
            <v>三男單打-13</v>
          </cell>
          <cell r="C489" t="str">
            <v>三男單打</v>
          </cell>
          <cell r="D489" t="str">
            <v>海佃國小</v>
          </cell>
          <cell r="E489" t="str">
            <v>三男單打(1)</v>
          </cell>
          <cell r="F489" t="str">
            <v>仝翊廷</v>
          </cell>
          <cell r="G489" t="str">
            <v>仝翊廷</v>
          </cell>
          <cell r="H489" t="str">
            <v>1021216</v>
          </cell>
          <cell r="I489" t="str">
            <v>D123861747</v>
          </cell>
          <cell r="J489" t="str">
            <v>Tong Yiting</v>
          </cell>
        </row>
        <row r="490">
          <cell r="A490" t="str">
            <v>三男單打-14</v>
          </cell>
          <cell r="C490" t="str">
            <v>三男單打</v>
          </cell>
          <cell r="D490" t="str">
            <v>海佃國小</v>
          </cell>
          <cell r="E490" t="str">
            <v>三男單打(2)</v>
          </cell>
          <cell r="F490" t="str">
            <v>邵崧年</v>
          </cell>
          <cell r="G490" t="str">
            <v>邵崧年</v>
          </cell>
          <cell r="H490" t="str">
            <v>1040730</v>
          </cell>
          <cell r="I490" t="str">
            <v>D123956956</v>
          </cell>
          <cell r="J490" t="str">
            <v>Shao Songnian</v>
          </cell>
        </row>
        <row r="491">
          <cell r="A491" t="str">
            <v>三男單打-15</v>
          </cell>
          <cell r="C491" t="str">
            <v>三男單打</v>
          </cell>
          <cell r="D491" t="str">
            <v>海佃國小</v>
          </cell>
          <cell r="E491" t="str">
            <v>三男單打(3)</v>
          </cell>
          <cell r="F491" t="str">
            <v>毛佑恩</v>
          </cell>
          <cell r="G491" t="str">
            <v>毛佑恩</v>
          </cell>
          <cell r="H491" t="str">
            <v>1030214</v>
          </cell>
          <cell r="I491" t="str">
            <v>D123863616</v>
          </cell>
          <cell r="J491" t="str">
            <v>Mao Youen</v>
          </cell>
        </row>
        <row r="492">
          <cell r="A492" t="str">
            <v>三男單打-16</v>
          </cell>
          <cell r="C492" t="str">
            <v>三男單打</v>
          </cell>
          <cell r="D492" t="str">
            <v>海佃國小</v>
          </cell>
          <cell r="E492" t="str">
            <v>三男單打(4)</v>
          </cell>
          <cell r="F492" t="str">
            <v>郭宸宇</v>
          </cell>
          <cell r="G492" t="str">
            <v>郭宸宇</v>
          </cell>
          <cell r="H492" t="str">
            <v>1030328</v>
          </cell>
          <cell r="I492" t="str">
            <v>D123864597</v>
          </cell>
          <cell r="J492" t="str">
            <v>Guo Chenyu</v>
          </cell>
        </row>
        <row r="493">
          <cell r="A493" t="str">
            <v>三女單打-04</v>
          </cell>
          <cell r="C493" t="str">
            <v>三女單打</v>
          </cell>
          <cell r="D493" t="str">
            <v>海佃國小</v>
          </cell>
          <cell r="E493" t="str">
            <v>三女單打(1)</v>
          </cell>
          <cell r="F493" t="str">
            <v>林莛芸</v>
          </cell>
          <cell r="G493" t="str">
            <v>林莛芸</v>
          </cell>
          <cell r="H493" t="str">
            <v>1040408</v>
          </cell>
          <cell r="I493" t="str">
            <v>D223787882</v>
          </cell>
          <cell r="J493" t="str">
            <v>Lin Dianyun</v>
          </cell>
        </row>
        <row r="494">
          <cell r="A494" t="str">
            <v>四男單打-09</v>
          </cell>
          <cell r="C494" t="str">
            <v>四男單打</v>
          </cell>
          <cell r="D494" t="str">
            <v>海佃國小</v>
          </cell>
          <cell r="E494" t="str">
            <v>四男單打(1)</v>
          </cell>
          <cell r="F494" t="str">
            <v>戴士淵</v>
          </cell>
          <cell r="G494" t="str">
            <v>戴士淵</v>
          </cell>
          <cell r="H494" t="str">
            <v>1011110</v>
          </cell>
          <cell r="I494" t="str">
            <v>D123603512</v>
          </cell>
          <cell r="J494" t="str">
            <v>Tai shihyuan</v>
          </cell>
        </row>
        <row r="495">
          <cell r="A495" t="str">
            <v>四男單打-10</v>
          </cell>
          <cell r="C495" t="str">
            <v>四男單打</v>
          </cell>
          <cell r="D495" t="str">
            <v>海佃國小</v>
          </cell>
          <cell r="E495" t="str">
            <v>四男單打(2)</v>
          </cell>
          <cell r="F495" t="str">
            <v>蔡程硯</v>
          </cell>
          <cell r="G495" t="str">
            <v>蔡程硯</v>
          </cell>
          <cell r="H495" t="str">
            <v>1020408</v>
          </cell>
          <cell r="I495" t="str">
            <v>D123752930</v>
          </cell>
          <cell r="J495" t="str">
            <v>Cai Chengyan</v>
          </cell>
        </row>
        <row r="496">
          <cell r="A496" t="str">
            <v>四男單打-11</v>
          </cell>
          <cell r="C496" t="str">
            <v>四男單打</v>
          </cell>
          <cell r="D496" t="str">
            <v>海佃國小</v>
          </cell>
          <cell r="E496" t="str">
            <v>四男單打(3)</v>
          </cell>
          <cell r="F496" t="str">
            <v>田鈞宇</v>
          </cell>
          <cell r="G496" t="str">
            <v>田鈞宇</v>
          </cell>
          <cell r="H496" t="str">
            <v>1010923</v>
          </cell>
          <cell r="I496" t="str">
            <v>D123739946</v>
          </cell>
          <cell r="J496" t="str">
            <v>Tian Junyu</v>
          </cell>
        </row>
        <row r="497">
          <cell r="A497" t="str">
            <v>四女單打-05</v>
          </cell>
          <cell r="C497" t="str">
            <v>四女單打</v>
          </cell>
          <cell r="D497" t="str">
            <v>海佃國小</v>
          </cell>
          <cell r="E497" t="str">
            <v>四女單打(1)</v>
          </cell>
          <cell r="F497" t="str">
            <v>王上涵</v>
          </cell>
          <cell r="G497" t="str">
            <v>王上涵</v>
          </cell>
          <cell r="H497" t="str">
            <v>1020115</v>
          </cell>
          <cell r="I497" t="str">
            <v>D223668122</v>
          </cell>
          <cell r="J497" t="str">
            <v>Wang Shanghan</v>
          </cell>
        </row>
        <row r="498">
          <cell r="A498" t="str">
            <v>四女單打-06</v>
          </cell>
          <cell r="C498" t="str">
            <v>四女單打</v>
          </cell>
          <cell r="D498" t="str">
            <v>海佃國小</v>
          </cell>
          <cell r="E498" t="str">
            <v>四女單打(2)</v>
          </cell>
          <cell r="F498" t="str">
            <v>吳芳誼</v>
          </cell>
          <cell r="G498" t="str">
            <v>吳芳誼</v>
          </cell>
          <cell r="H498" t="str">
            <v>1020830</v>
          </cell>
          <cell r="I498" t="str">
            <v>D223674157</v>
          </cell>
          <cell r="J498" t="str">
            <v>WU, FANG-YI</v>
          </cell>
        </row>
        <row r="499">
          <cell r="A499" t="str">
            <v>五女單打-03</v>
          </cell>
          <cell r="C499" t="str">
            <v>五女單打</v>
          </cell>
          <cell r="D499" t="str">
            <v>海佃國小</v>
          </cell>
          <cell r="E499" t="str">
            <v>五女單打(1)</v>
          </cell>
          <cell r="F499" t="str">
            <v>仝芮慈</v>
          </cell>
          <cell r="G499" t="str">
            <v>仝芮慈</v>
          </cell>
          <cell r="H499" t="str">
            <v>1010627</v>
          </cell>
          <cell r="I499" t="str">
            <v>D223550143</v>
          </cell>
          <cell r="J499" t="str">
            <v>Tong Ruici</v>
          </cell>
        </row>
        <row r="500">
          <cell r="A500" t="str">
            <v>五女單打-04</v>
          </cell>
          <cell r="C500" t="str">
            <v>五女單打</v>
          </cell>
          <cell r="D500" t="str">
            <v>海佃國小</v>
          </cell>
          <cell r="E500" t="str">
            <v>五女單打(2)</v>
          </cell>
          <cell r="F500" t="str">
            <v>董書瑀</v>
          </cell>
          <cell r="G500" t="str">
            <v>董書瑀</v>
          </cell>
          <cell r="H500" t="str">
            <v>1001010</v>
          </cell>
          <cell r="I500" t="str">
            <v>D223451565</v>
          </cell>
          <cell r="J500" t="str">
            <v>Dong Shuyu</v>
          </cell>
        </row>
        <row r="501">
          <cell r="A501" t="str">
            <v>五男雙打-02</v>
          </cell>
          <cell r="C501" t="str">
            <v>五男雙打</v>
          </cell>
          <cell r="D501" t="str">
            <v>海佃國小</v>
          </cell>
          <cell r="E501" t="str">
            <v>五男雙打(1)</v>
          </cell>
          <cell r="F501" t="str">
            <v>林育旭</v>
          </cell>
          <cell r="G501" t="str">
            <v>林育旭/李沅澈</v>
          </cell>
          <cell r="H501" t="str">
            <v>1010221</v>
          </cell>
          <cell r="I501" t="str">
            <v>D123608213</v>
          </cell>
          <cell r="J501" t="str">
            <v>Lin Yuxu</v>
          </cell>
        </row>
        <row r="502">
          <cell r="A502" t="str">
            <v/>
          </cell>
          <cell r="C502" t="str">
            <v/>
          </cell>
          <cell r="D502" t="str">
            <v>海佃國小</v>
          </cell>
          <cell r="E502" t="str">
            <v>五男雙打(1)</v>
          </cell>
          <cell r="F502" t="str">
            <v>李沅澈</v>
          </cell>
          <cell r="G502" t="str">
            <v/>
          </cell>
          <cell r="H502" t="str">
            <v>1010713</v>
          </cell>
          <cell r="I502" t="str">
            <v>D123669627</v>
          </cell>
          <cell r="J502" t="str">
            <v>Li Yuanche</v>
          </cell>
        </row>
        <row r="503">
          <cell r="A503" t="str">
            <v>六男雙打-02</v>
          </cell>
          <cell r="C503" t="str">
            <v>六男雙打</v>
          </cell>
          <cell r="D503" t="str">
            <v>海佃國小</v>
          </cell>
          <cell r="E503" t="str">
            <v>六男雙打(1)</v>
          </cell>
          <cell r="F503" t="str">
            <v>蘇柏瑞</v>
          </cell>
          <cell r="G503" t="str">
            <v>蘇柏瑞/徐唯廷</v>
          </cell>
          <cell r="H503" t="str">
            <v>0990906</v>
          </cell>
          <cell r="I503" t="str">
            <v>D123512043</v>
          </cell>
          <cell r="J503" t="str">
            <v>su po jul</v>
          </cell>
        </row>
        <row r="504">
          <cell r="A504" t="str">
            <v/>
          </cell>
          <cell r="C504" t="str">
            <v/>
          </cell>
          <cell r="D504" t="str">
            <v>海佃國小</v>
          </cell>
          <cell r="E504" t="str">
            <v>六男雙打(1)</v>
          </cell>
          <cell r="F504" t="str">
            <v>徐唯廷</v>
          </cell>
          <cell r="G504" t="str">
            <v/>
          </cell>
          <cell r="H504" t="str">
            <v>1000601</v>
          </cell>
          <cell r="I504" t="str">
            <v>D123519042</v>
          </cell>
          <cell r="J504" t="str">
            <v>xu wei ting</v>
          </cell>
        </row>
        <row r="505">
          <cell r="A505" t="str">
            <v>六男雙打-03</v>
          </cell>
          <cell r="C505" t="str">
            <v>六男雙打</v>
          </cell>
          <cell r="D505" t="str">
            <v>海佃國小</v>
          </cell>
          <cell r="E505" t="str">
            <v>六男雙打(2)</v>
          </cell>
          <cell r="F505" t="str">
            <v>翁彥成</v>
          </cell>
          <cell r="G505" t="str">
            <v>翁彥成/陳峟勛</v>
          </cell>
          <cell r="H505" t="str">
            <v>1000104</v>
          </cell>
          <cell r="I505" t="str">
            <v>D123515795</v>
          </cell>
          <cell r="J505" t="str">
            <v>Weng Yancheng</v>
          </cell>
        </row>
        <row r="506">
          <cell r="A506" t="str">
            <v/>
          </cell>
          <cell r="C506" t="str">
            <v/>
          </cell>
          <cell r="D506" t="str">
            <v>海佃國小</v>
          </cell>
          <cell r="E506" t="str">
            <v>六男雙打(2)</v>
          </cell>
          <cell r="F506" t="str">
            <v>陳峟勛</v>
          </cell>
          <cell r="G506" t="str">
            <v/>
          </cell>
          <cell r="H506" t="str">
            <v>0990920</v>
          </cell>
          <cell r="I506" t="str">
            <v>D123531360</v>
          </cell>
          <cell r="J506" t="str">
            <v>Chen yu hsun</v>
          </cell>
        </row>
        <row r="507">
          <cell r="A507" t="str">
            <v>三男單打-17</v>
          </cell>
          <cell r="C507" t="str">
            <v>三男單打</v>
          </cell>
          <cell r="D507" t="str">
            <v>五王國小</v>
          </cell>
          <cell r="E507" t="str">
            <v>三男單打(1)</v>
          </cell>
          <cell r="F507" t="str">
            <v>石濬謙</v>
          </cell>
          <cell r="G507" t="str">
            <v>石濬謙</v>
          </cell>
          <cell r="H507" t="str">
            <v>1040518</v>
          </cell>
          <cell r="I507" t="str">
            <v>D124059232</v>
          </cell>
          <cell r="J507" t="str">
            <v>SHI,JUN-QIAN</v>
          </cell>
        </row>
        <row r="508">
          <cell r="A508" t="str">
            <v>三男單打-18</v>
          </cell>
          <cell r="C508" t="str">
            <v>三男單打</v>
          </cell>
          <cell r="D508" t="str">
            <v>五王國小</v>
          </cell>
          <cell r="E508" t="str">
            <v>三男單打(2)</v>
          </cell>
          <cell r="F508" t="str">
            <v>羅詮凱</v>
          </cell>
          <cell r="G508" t="str">
            <v>羅詮凱</v>
          </cell>
          <cell r="H508" t="str">
            <v>1040111</v>
          </cell>
          <cell r="I508" t="str">
            <v>D124275129</v>
          </cell>
          <cell r="J508" t="str">
            <v>LUO,QUAN-KAI</v>
          </cell>
        </row>
        <row r="509">
          <cell r="A509" t="str">
            <v>三男單打-19</v>
          </cell>
          <cell r="C509" t="str">
            <v>三男單打</v>
          </cell>
          <cell r="D509" t="str">
            <v>賢北國小</v>
          </cell>
          <cell r="E509" t="str">
            <v>三男單打(1)</v>
          </cell>
          <cell r="F509" t="str">
            <v>楊皓賢</v>
          </cell>
          <cell r="G509" t="str">
            <v>楊皓賢</v>
          </cell>
          <cell r="H509" t="str">
            <v>1040515</v>
          </cell>
          <cell r="I509" t="str">
            <v>D123858053</v>
          </cell>
          <cell r="J509" t="str">
            <v>YANG,HAO-XIAN</v>
          </cell>
        </row>
        <row r="510">
          <cell r="A510" t="str">
            <v>四女單打-07</v>
          </cell>
          <cell r="C510" t="str">
            <v>四女單打</v>
          </cell>
          <cell r="D510" t="str">
            <v>賢北國小</v>
          </cell>
          <cell r="E510" t="str">
            <v>四女單打(1)</v>
          </cell>
          <cell r="F510" t="str">
            <v>趙甯恩</v>
          </cell>
          <cell r="G510" t="str">
            <v>趙甯恩</v>
          </cell>
          <cell r="H510" t="str">
            <v>1020610</v>
          </cell>
          <cell r="I510" t="str">
            <v>D223673829</v>
          </cell>
          <cell r="J510" t="str">
            <v>ZHAO,NING-EN</v>
          </cell>
        </row>
        <row r="511">
          <cell r="A511" t="str">
            <v>五女單打-05</v>
          </cell>
          <cell r="C511" t="str">
            <v>五女單打</v>
          </cell>
          <cell r="D511" t="str">
            <v>賢北國小</v>
          </cell>
          <cell r="E511" t="str">
            <v>五女單打(1)</v>
          </cell>
          <cell r="F511" t="str">
            <v>楊賢茵</v>
          </cell>
          <cell r="G511" t="str">
            <v>楊賢茵</v>
          </cell>
          <cell r="H511" t="str">
            <v>110/10/11</v>
          </cell>
          <cell r="I511" t="str">
            <v>D223513640</v>
          </cell>
          <cell r="J511" t="str">
            <v>YANG,XIAN-YIN</v>
          </cell>
        </row>
        <row r="512">
          <cell r="A512" t="str">
            <v>六男單打-04</v>
          </cell>
          <cell r="C512" t="str">
            <v>六男單打</v>
          </cell>
          <cell r="D512" t="str">
            <v>大橋國小</v>
          </cell>
          <cell r="E512" t="str">
            <v>六男單打(1)</v>
          </cell>
          <cell r="F512" t="str">
            <v>鄭星穎</v>
          </cell>
          <cell r="G512" t="str">
            <v>鄭星穎</v>
          </cell>
          <cell r="H512" t="str">
            <v>R125590528</v>
          </cell>
          <cell r="I512" t="str">
            <v>1060112</v>
          </cell>
          <cell r="J512" t="str">
            <v>ZHENG,XING-YING</v>
          </cell>
        </row>
        <row r="513">
          <cell r="A513" t="str">
            <v>四男單打-12</v>
          </cell>
          <cell r="C513" t="str">
            <v>四男單打</v>
          </cell>
          <cell r="D513" t="str">
            <v>立人國小</v>
          </cell>
          <cell r="E513" t="str">
            <v>四男單打(1)</v>
          </cell>
          <cell r="F513" t="str">
            <v>藍棨烜</v>
          </cell>
          <cell r="G513" t="str">
            <v>藍棨烜</v>
          </cell>
          <cell r="H513" t="str">
            <v>1020513</v>
          </cell>
          <cell r="I513" t="str">
            <v>D123822106</v>
          </cell>
          <cell r="J513" t="str">
            <v>Lan Chi Hsuan</v>
          </cell>
        </row>
        <row r="514">
          <cell r="A514" t="str">
            <v>四男單打-13</v>
          </cell>
          <cell r="C514" t="str">
            <v>四男單打</v>
          </cell>
          <cell r="D514" t="str">
            <v>大港國小</v>
          </cell>
          <cell r="E514" t="str">
            <v>四男單打(1)</v>
          </cell>
          <cell r="F514" t="str">
            <v>賀冠龍</v>
          </cell>
          <cell r="G514" t="str">
            <v>賀冠龍</v>
          </cell>
          <cell r="H514" t="str">
            <v>1010925</v>
          </cell>
          <cell r="I514" t="str">
            <v>D123681758</v>
          </cell>
          <cell r="J514" t="str">
            <v>HE,GUAN-LONG</v>
          </cell>
        </row>
        <row r="515">
          <cell r="A515" t="str">
            <v>三男單打-20</v>
          </cell>
          <cell r="C515" t="str">
            <v>三男單打</v>
          </cell>
          <cell r="D515" t="str">
            <v>文元國小</v>
          </cell>
          <cell r="E515" t="str">
            <v>三男單打(1)</v>
          </cell>
          <cell r="F515" t="str">
            <v>陳以衡</v>
          </cell>
          <cell r="G515" t="str">
            <v>陳以衡</v>
          </cell>
          <cell r="H515" t="str">
            <v>1030906</v>
          </cell>
          <cell r="I515" t="str">
            <v>D123926403</v>
          </cell>
          <cell r="J515" t="str">
            <v>CHEN,I-HENG</v>
          </cell>
        </row>
        <row r="516">
          <cell r="A516" t="str">
            <v>三男單打-21</v>
          </cell>
          <cell r="C516" t="str">
            <v>三男單打</v>
          </cell>
          <cell r="D516" t="str">
            <v>文元國小</v>
          </cell>
          <cell r="E516" t="str">
            <v>三男單打(2)</v>
          </cell>
          <cell r="F516" t="str">
            <v>林禹松</v>
          </cell>
          <cell r="G516" t="str">
            <v>林禹松</v>
          </cell>
          <cell r="H516" t="str">
            <v>1031028</v>
          </cell>
          <cell r="I516" t="str">
            <v>D123927820</v>
          </cell>
          <cell r="J516" t="str">
            <v>LIN,YU-SUNG</v>
          </cell>
        </row>
        <row r="517">
          <cell r="A517" t="str">
            <v>四男單打-14</v>
          </cell>
          <cell r="C517" t="str">
            <v>四男單打</v>
          </cell>
          <cell r="D517" t="str">
            <v>文元國小</v>
          </cell>
          <cell r="E517" t="str">
            <v>四男單打(1)</v>
          </cell>
          <cell r="F517" t="str">
            <v>周靖霖</v>
          </cell>
          <cell r="G517" t="str">
            <v>周靖霖</v>
          </cell>
          <cell r="H517" t="str">
            <v>1020523</v>
          </cell>
          <cell r="I517" t="str">
            <v>A132816426</v>
          </cell>
          <cell r="J517" t="str">
            <v>CHOU,CHING-LIN</v>
          </cell>
        </row>
        <row r="518">
          <cell r="A518" t="str">
            <v>五男單打-04</v>
          </cell>
          <cell r="C518" t="str">
            <v>五男單打</v>
          </cell>
          <cell r="D518" t="str">
            <v>文元國小</v>
          </cell>
          <cell r="E518" t="str">
            <v>五男單打(1)</v>
          </cell>
          <cell r="F518" t="str">
            <v>吳承昱</v>
          </cell>
          <cell r="G518" t="str">
            <v>吳承昱</v>
          </cell>
          <cell r="H518" t="str">
            <v>1001020</v>
          </cell>
          <cell r="I518" t="str">
            <v>D123660295</v>
          </cell>
          <cell r="J518" t="str">
            <v>WU,CHENG-YU</v>
          </cell>
        </row>
        <row r="519">
          <cell r="A519" t="str">
            <v>五女單打-06</v>
          </cell>
          <cell r="C519" t="str">
            <v>五女單打</v>
          </cell>
          <cell r="D519" t="str">
            <v>文元國小</v>
          </cell>
          <cell r="E519" t="str">
            <v>五女單打(1)</v>
          </cell>
          <cell r="F519" t="str">
            <v>林采姸</v>
          </cell>
          <cell r="G519" t="str">
            <v>林采姸</v>
          </cell>
          <cell r="H519" t="str">
            <v>1010324</v>
          </cell>
          <cell r="I519" t="str">
            <v>D223607781</v>
          </cell>
          <cell r="J519" t="str">
            <v>LIN,TSAI-YEN</v>
          </cell>
        </row>
        <row r="520">
          <cell r="A520" t="str">
            <v>三男單打-22</v>
          </cell>
          <cell r="C520" t="str">
            <v>三男單打</v>
          </cell>
          <cell r="D520" t="str">
            <v>南大附小</v>
          </cell>
          <cell r="E520" t="str">
            <v>三男單打(1)</v>
          </cell>
          <cell r="F520" t="str">
            <v>辛尚叡</v>
          </cell>
          <cell r="G520" t="str">
            <v>辛尚叡</v>
          </cell>
          <cell r="H520" t="str">
            <v>1021029</v>
          </cell>
          <cell r="I520" t="str">
            <v>D123853307</v>
          </cell>
          <cell r="J520" t="str">
            <v>Hsin,Shang-Jui</v>
          </cell>
        </row>
        <row r="521">
          <cell r="A521" t="str">
            <v>四女單打-08</v>
          </cell>
          <cell r="C521" t="str">
            <v>四女單打</v>
          </cell>
          <cell r="D521" t="str">
            <v>南大附小</v>
          </cell>
          <cell r="E521" t="str">
            <v>四女單打(1)</v>
          </cell>
          <cell r="F521" t="str">
            <v>陳妍竹</v>
          </cell>
          <cell r="G521" t="str">
            <v>陳妍竹</v>
          </cell>
          <cell r="H521" t="str">
            <v>1020718</v>
          </cell>
          <cell r="I521" t="str">
            <v>D223673838</v>
          </cell>
          <cell r="J521" t="str">
            <v>CHEN-YEN CHU</v>
          </cell>
        </row>
        <row r="522">
          <cell r="A522" t="str">
            <v>五男單打-05</v>
          </cell>
          <cell r="C522" t="str">
            <v>五男單打</v>
          </cell>
          <cell r="D522" t="str">
            <v>南大附小</v>
          </cell>
          <cell r="E522" t="str">
            <v>五男單打(1)</v>
          </cell>
          <cell r="F522" t="str">
            <v>陳維羿</v>
          </cell>
          <cell r="G522" t="str">
            <v>陳維羿</v>
          </cell>
          <cell r="H522" t="str">
            <v>1010815</v>
          </cell>
          <cell r="I522" t="str">
            <v>D123601983</v>
          </cell>
          <cell r="J522" t="str">
            <v>Chen Wei-Yi</v>
          </cell>
        </row>
        <row r="523">
          <cell r="A523" t="str">
            <v>六男單打-05</v>
          </cell>
          <cell r="C523" t="str">
            <v>六男單打</v>
          </cell>
          <cell r="D523" t="str">
            <v>南大附小</v>
          </cell>
          <cell r="E523" t="str">
            <v>六男單打(1)</v>
          </cell>
          <cell r="F523" t="str">
            <v>郭軒睿</v>
          </cell>
          <cell r="G523" t="str">
            <v>郭軒睿</v>
          </cell>
          <cell r="H523" t="str">
            <v>1000713</v>
          </cell>
          <cell r="I523" t="str">
            <v>N127349357</v>
          </cell>
          <cell r="J523" t="str">
            <v>Kuo hsuan jui</v>
          </cell>
        </row>
        <row r="524">
          <cell r="A524" t="str">
            <v>六女單打-01</v>
          </cell>
          <cell r="C524" t="str">
            <v>六女單打</v>
          </cell>
          <cell r="D524" t="str">
            <v>南大附小</v>
          </cell>
          <cell r="E524" t="str">
            <v>六女單打(1)</v>
          </cell>
          <cell r="F524" t="str">
            <v>辛采璇</v>
          </cell>
          <cell r="G524" t="str">
            <v>辛采璇</v>
          </cell>
          <cell r="H524" t="str">
            <v>1000122</v>
          </cell>
          <cell r="I524" t="str">
            <v>E226625853</v>
          </cell>
          <cell r="J524" t="str">
            <v>Hsin,Tsai-Hsuan</v>
          </cell>
        </row>
        <row r="525">
          <cell r="A525" t="str">
            <v>六女單打-02</v>
          </cell>
          <cell r="C525" t="str">
            <v>六女單打</v>
          </cell>
          <cell r="D525" t="str">
            <v>南大附小</v>
          </cell>
          <cell r="E525" t="str">
            <v>六女單打(2)</v>
          </cell>
          <cell r="F525" t="str">
            <v>劉子安</v>
          </cell>
          <cell r="G525" t="str">
            <v>劉子安</v>
          </cell>
          <cell r="H525" t="str">
            <v>1000516</v>
          </cell>
          <cell r="I525" t="str">
            <v>D223460779</v>
          </cell>
          <cell r="J525" t="str">
            <v>LIU,TZU-AN</v>
          </cell>
        </row>
        <row r="526">
          <cell r="A526" t="str">
            <v>三男單打-23</v>
          </cell>
          <cell r="C526" t="str">
            <v>三男單打</v>
          </cell>
          <cell r="D526" t="str">
            <v>進學國小</v>
          </cell>
          <cell r="E526" t="str">
            <v>三男單打(1)</v>
          </cell>
          <cell r="F526" t="str">
            <v>楊學侒</v>
          </cell>
          <cell r="G526" t="str">
            <v>楊學侒</v>
          </cell>
          <cell r="H526" t="str">
            <v>1030831</v>
          </cell>
          <cell r="I526" t="str">
            <v>D123856095</v>
          </cell>
          <cell r="J526" t="str">
            <v>YANG,XIAO-AN</v>
          </cell>
        </row>
        <row r="527">
          <cell r="A527" t="str">
            <v>三男單打-24</v>
          </cell>
          <cell r="C527" t="str">
            <v>三男單打</v>
          </cell>
          <cell r="D527" t="str">
            <v>進學國小</v>
          </cell>
          <cell r="E527" t="str">
            <v>三男單打(2)</v>
          </cell>
          <cell r="F527" t="str">
            <v>鄭喆安</v>
          </cell>
          <cell r="G527" t="str">
            <v>鄭喆安</v>
          </cell>
          <cell r="H527" t="str">
            <v>1030310</v>
          </cell>
          <cell r="I527" t="str">
            <v>A132897092</v>
          </cell>
          <cell r="J527" t="str">
            <v>ZHENG,ZHE-AN</v>
          </cell>
        </row>
        <row r="528">
          <cell r="A528" t="str">
            <v>三男單打-25</v>
          </cell>
          <cell r="C528" t="str">
            <v>三男單打</v>
          </cell>
          <cell r="D528" t="str">
            <v>進學國小</v>
          </cell>
          <cell r="E528" t="str">
            <v>三男單打(3)</v>
          </cell>
          <cell r="F528" t="str">
            <v>林書川</v>
          </cell>
          <cell r="G528" t="str">
            <v>林書川</v>
          </cell>
          <cell r="H528" t="str">
            <v>1040303</v>
          </cell>
          <cell r="I528" t="str">
            <v>D123857583</v>
          </cell>
          <cell r="J528" t="str">
            <v>LIN SHU CHUAN</v>
          </cell>
        </row>
        <row r="529">
          <cell r="A529" t="str">
            <v>三女單打-05</v>
          </cell>
          <cell r="C529" t="str">
            <v>三女單打</v>
          </cell>
          <cell r="D529" t="str">
            <v>進學國小</v>
          </cell>
          <cell r="E529" t="str">
            <v>三女單打(1)</v>
          </cell>
          <cell r="F529" t="str">
            <v>郭芊佩</v>
          </cell>
          <cell r="G529" t="str">
            <v>郭芊佩</v>
          </cell>
          <cell r="H529" t="str">
            <v>1030928</v>
          </cell>
          <cell r="I529" t="str">
            <v>O200972972</v>
          </cell>
          <cell r="J529" t="str">
            <v>GUO QIAN PEI</v>
          </cell>
        </row>
        <row r="530">
          <cell r="A530" t="str">
            <v>三女單打-06</v>
          </cell>
          <cell r="C530" t="str">
            <v>三女單打</v>
          </cell>
          <cell r="D530" t="str">
            <v>進學國小</v>
          </cell>
          <cell r="E530" t="str">
            <v>三女單打(2)</v>
          </cell>
          <cell r="F530" t="str">
            <v>李容驊</v>
          </cell>
          <cell r="G530" t="str">
            <v>李容驊</v>
          </cell>
          <cell r="H530" t="str">
            <v>1040323</v>
          </cell>
          <cell r="I530" t="str">
            <v>D223969017</v>
          </cell>
          <cell r="J530" t="str">
            <v>LI RONG HUA</v>
          </cell>
        </row>
        <row r="531">
          <cell r="A531" t="str">
            <v>四男單打-15</v>
          </cell>
          <cell r="C531" t="str">
            <v>四男單打</v>
          </cell>
          <cell r="D531" t="str">
            <v>進學國小</v>
          </cell>
          <cell r="E531" t="str">
            <v>四男單打(1)</v>
          </cell>
          <cell r="F531" t="str">
            <v>楊詠傑</v>
          </cell>
          <cell r="G531" t="str">
            <v>楊詠傑</v>
          </cell>
          <cell r="H531" t="str">
            <v>1020115</v>
          </cell>
          <cell r="I531" t="str">
            <v>H127123420</v>
          </cell>
          <cell r="J531" t="str">
            <v>YANG,YONG-JIE</v>
          </cell>
        </row>
        <row r="532">
          <cell r="A532" t="str">
            <v>四女單打-09</v>
          </cell>
          <cell r="C532" t="str">
            <v>四女單打</v>
          </cell>
          <cell r="D532" t="str">
            <v>進學國小</v>
          </cell>
          <cell r="E532" t="str">
            <v>四女單打(1)</v>
          </cell>
          <cell r="F532" t="str">
            <v>朱翊慈</v>
          </cell>
          <cell r="G532" t="str">
            <v>朱翊慈</v>
          </cell>
          <cell r="H532" t="str">
            <v>1020627</v>
          </cell>
          <cell r="I532" t="str">
            <v>D223732878</v>
          </cell>
          <cell r="J532" t="str">
            <v>SHU,YI-CI</v>
          </cell>
        </row>
        <row r="533">
          <cell r="A533" t="str">
            <v>四女單打-10</v>
          </cell>
          <cell r="C533" t="str">
            <v>四女單打</v>
          </cell>
          <cell r="D533" t="str">
            <v>進學國小</v>
          </cell>
          <cell r="E533" t="str">
            <v>四女單打(2)</v>
          </cell>
          <cell r="F533" t="str">
            <v>李昱靜</v>
          </cell>
          <cell r="G533" t="str">
            <v>李昱靜</v>
          </cell>
          <cell r="H533" t="str">
            <v>1011221</v>
          </cell>
          <cell r="I533" t="str">
            <v>D223534318</v>
          </cell>
          <cell r="J533" t="str">
            <v>LI,YU-JING</v>
          </cell>
        </row>
        <row r="534">
          <cell r="A534" t="str">
            <v>五男單打-06</v>
          </cell>
          <cell r="C534" t="str">
            <v>五男單打</v>
          </cell>
          <cell r="D534" t="str">
            <v>進學國小</v>
          </cell>
          <cell r="E534" t="str">
            <v>五男單打(1)</v>
          </cell>
          <cell r="F534" t="str">
            <v>林書禾</v>
          </cell>
          <cell r="G534" t="str">
            <v>林書禾</v>
          </cell>
          <cell r="H534" t="str">
            <v>1001228</v>
          </cell>
          <cell r="I534" t="str">
            <v>D123583551</v>
          </cell>
          <cell r="J534" t="str">
            <v>LIN,SHU-HO</v>
          </cell>
        </row>
        <row r="535">
          <cell r="A535" t="str">
            <v>五男單打-07</v>
          </cell>
          <cell r="C535" t="str">
            <v>五男單打</v>
          </cell>
          <cell r="D535" t="str">
            <v>進學國小</v>
          </cell>
          <cell r="E535" t="str">
            <v>五男單打(2)</v>
          </cell>
          <cell r="F535" t="str">
            <v>蘇靖植</v>
          </cell>
          <cell r="G535" t="str">
            <v>蘇靖植</v>
          </cell>
          <cell r="H535" t="str">
            <v>1001124</v>
          </cell>
          <cell r="I535" t="str">
            <v>D123650539</v>
          </cell>
          <cell r="J535" t="str">
            <v>SU,JING-ZHI</v>
          </cell>
        </row>
        <row r="536">
          <cell r="A536" t="str">
            <v>五男單打-08</v>
          </cell>
          <cell r="C536" t="str">
            <v>五男單打</v>
          </cell>
          <cell r="D536" t="str">
            <v>進學國小</v>
          </cell>
          <cell r="E536" t="str">
            <v>五男單打(3)</v>
          </cell>
          <cell r="F536" t="str">
            <v>鄭淯謙</v>
          </cell>
          <cell r="G536" t="str">
            <v>鄭淯謙</v>
          </cell>
          <cell r="H536" t="str">
            <v>1001023</v>
          </cell>
          <cell r="I536" t="str">
            <v>D123649321</v>
          </cell>
          <cell r="J536" t="str">
            <v>ZHENG,YU-QIAN</v>
          </cell>
        </row>
        <row r="537">
          <cell r="A537" t="str">
            <v>五女單打-07</v>
          </cell>
          <cell r="C537" t="str">
            <v>五女單打</v>
          </cell>
          <cell r="D537" t="str">
            <v>進學國小</v>
          </cell>
          <cell r="E537" t="str">
            <v>五女單打(1)</v>
          </cell>
          <cell r="F537" t="str">
            <v>郭婉瑜</v>
          </cell>
          <cell r="G537" t="str">
            <v>郭婉瑜</v>
          </cell>
          <cell r="H537" t="str">
            <v>1001122</v>
          </cell>
          <cell r="I537" t="str">
            <v>D223513855</v>
          </cell>
          <cell r="J537" t="str">
            <v>GUO,WAN-YU</v>
          </cell>
        </row>
        <row r="538">
          <cell r="A538" t="str">
            <v>六男單打-06</v>
          </cell>
          <cell r="C538" t="str">
            <v>六男單打</v>
          </cell>
          <cell r="D538" t="str">
            <v>進學國小</v>
          </cell>
          <cell r="E538" t="str">
            <v>六男單打(1)</v>
          </cell>
          <cell r="F538" t="str">
            <v>楊穆洋</v>
          </cell>
          <cell r="G538" t="str">
            <v>楊穆洋</v>
          </cell>
          <cell r="H538" t="str">
            <v>1000219</v>
          </cell>
          <cell r="I538" t="str">
            <v>D123557382</v>
          </cell>
          <cell r="J538" t="str">
            <v>YANG,MU-YANG</v>
          </cell>
        </row>
        <row r="539">
          <cell r="A539" t="str">
            <v>三男單打-26</v>
          </cell>
          <cell r="C539" t="str">
            <v>三男單打</v>
          </cell>
          <cell r="D539" t="str">
            <v>西勢國小</v>
          </cell>
          <cell r="E539" t="str">
            <v>三男單打(1)</v>
          </cell>
          <cell r="F539" t="str">
            <v>吳振愷</v>
          </cell>
          <cell r="G539" t="str">
            <v>吳振愷</v>
          </cell>
          <cell r="H539" t="str">
            <v>1021009</v>
          </cell>
          <cell r="I539" t="str">
            <v>D123778630</v>
          </cell>
          <cell r="J539" t="str">
            <v>WU,ZHEN-KAI</v>
          </cell>
        </row>
        <row r="540">
          <cell r="A540" t="str">
            <v>三男單打-27</v>
          </cell>
          <cell r="C540" t="str">
            <v>三男單打</v>
          </cell>
          <cell r="D540" t="str">
            <v>西勢國小</v>
          </cell>
          <cell r="E540" t="str">
            <v>三男單打(2)</v>
          </cell>
          <cell r="F540" t="str">
            <v>吳紹睿</v>
          </cell>
          <cell r="G540" t="str">
            <v>吳紹睿</v>
          </cell>
          <cell r="H540" t="str">
            <v>1021015</v>
          </cell>
          <cell r="I540" t="str">
            <v>P125043291</v>
          </cell>
          <cell r="J540" t="str">
            <v>WU,SHAO-RUI</v>
          </cell>
        </row>
        <row r="541">
          <cell r="A541" t="str">
            <v>三男單打-28</v>
          </cell>
          <cell r="C541" t="str">
            <v>三男單打</v>
          </cell>
          <cell r="D541" t="str">
            <v>西勢國小</v>
          </cell>
          <cell r="E541" t="str">
            <v>三男單打(3)</v>
          </cell>
          <cell r="F541" t="str">
            <v>余宥寬</v>
          </cell>
          <cell r="G541" t="str">
            <v>余宥寬</v>
          </cell>
          <cell r="H541" t="str">
            <v>1021108</v>
          </cell>
          <cell r="I541" t="str">
            <v>D123880117</v>
          </cell>
          <cell r="J541" t="str">
            <v>YU,YOU-KUAN</v>
          </cell>
        </row>
        <row r="542">
          <cell r="A542" t="str">
            <v>三女單打-07</v>
          </cell>
          <cell r="C542" t="str">
            <v>三女單打</v>
          </cell>
          <cell r="D542" t="str">
            <v>西勢國小</v>
          </cell>
          <cell r="E542" t="str">
            <v>三女單打(1)</v>
          </cell>
          <cell r="F542" t="str">
            <v>林俋萱</v>
          </cell>
          <cell r="G542" t="str">
            <v>林俋萱</v>
          </cell>
          <cell r="H542" t="str">
            <v>1030822</v>
          </cell>
          <cell r="I542" t="str">
            <v>D223800960</v>
          </cell>
          <cell r="J542" t="str">
            <v>LIN,YI-XUAN</v>
          </cell>
        </row>
        <row r="543">
          <cell r="A543" t="str">
            <v>四男單打-16</v>
          </cell>
          <cell r="C543" t="str">
            <v>四男單打</v>
          </cell>
          <cell r="D543" t="str">
            <v>西勢國小</v>
          </cell>
          <cell r="E543" t="str">
            <v>四男單打(1)</v>
          </cell>
          <cell r="F543" t="str">
            <v>王晴永</v>
          </cell>
          <cell r="G543" t="str">
            <v>王晴永</v>
          </cell>
          <cell r="H543" t="str">
            <v>1030822</v>
          </cell>
          <cell r="I543" t="str">
            <v>D223800960</v>
          </cell>
          <cell r="J543" t="str">
            <v>WANG,QING-YONG</v>
          </cell>
        </row>
        <row r="544">
          <cell r="A544" t="str">
            <v>四男單打-17</v>
          </cell>
          <cell r="C544" t="str">
            <v>四男單打</v>
          </cell>
          <cell r="D544" t="str">
            <v>西勢國小</v>
          </cell>
          <cell r="E544" t="str">
            <v>四男單打(2)</v>
          </cell>
          <cell r="F544" t="str">
            <v>楊民</v>
          </cell>
          <cell r="G544" t="str">
            <v>楊民</v>
          </cell>
          <cell r="H544" t="str">
            <v>1020403</v>
          </cell>
          <cell r="I544" t="str">
            <v>M123469311</v>
          </cell>
          <cell r="J544" t="str">
            <v>YANG,MIN</v>
          </cell>
        </row>
        <row r="545">
          <cell r="A545" t="str">
            <v>四男單打-18</v>
          </cell>
          <cell r="C545" t="str">
            <v>四男單打</v>
          </cell>
          <cell r="D545" t="str">
            <v>西勢國小</v>
          </cell>
          <cell r="E545" t="str">
            <v>四男單打(3)</v>
          </cell>
          <cell r="F545" t="str">
            <v>陳楷翔</v>
          </cell>
          <cell r="G545" t="str">
            <v>陳楷翔</v>
          </cell>
          <cell r="H545" t="str">
            <v>1010920</v>
          </cell>
          <cell r="I545" t="str">
            <v>D123728676</v>
          </cell>
          <cell r="J545" t="str">
            <v>CHEN,KAI-XIANG</v>
          </cell>
        </row>
        <row r="546">
          <cell r="A546" t="str">
            <v>五男單打-09</v>
          </cell>
          <cell r="C546" t="str">
            <v>五男單打</v>
          </cell>
          <cell r="D546" t="str">
            <v>西勢國小</v>
          </cell>
          <cell r="E546" t="str">
            <v>五男單打(1)</v>
          </cell>
          <cell r="F546" t="str">
            <v>李伯億</v>
          </cell>
          <cell r="G546" t="str">
            <v>李伯億</v>
          </cell>
          <cell r="H546" t="str">
            <v>1010427</v>
          </cell>
          <cell r="I546" t="str">
            <v>D123720885</v>
          </cell>
          <cell r="J546" t="str">
            <v>LI,BO-YI</v>
          </cell>
        </row>
        <row r="547">
          <cell r="A547" t="str">
            <v>五男單打-10</v>
          </cell>
          <cell r="C547" t="str">
            <v>五男單打</v>
          </cell>
          <cell r="D547" t="str">
            <v>西勢國小</v>
          </cell>
          <cell r="E547" t="str">
            <v>五男單打(2)</v>
          </cell>
          <cell r="F547" t="str">
            <v>林可欽</v>
          </cell>
          <cell r="G547" t="str">
            <v>林可欽</v>
          </cell>
          <cell r="H547" t="str">
            <v>1001218</v>
          </cell>
          <cell r="I547" t="str">
            <v>D123689763</v>
          </cell>
          <cell r="J547" t="str">
            <v>LIN,KE-QIN</v>
          </cell>
        </row>
        <row r="548">
          <cell r="A548" t="str">
            <v>五男單打-11</v>
          </cell>
          <cell r="C548" t="str">
            <v>五男單打</v>
          </cell>
          <cell r="D548" t="str">
            <v>西勢國小</v>
          </cell>
          <cell r="E548" t="str">
            <v>五男單打(3)</v>
          </cell>
          <cell r="F548" t="str">
            <v>黃景揚</v>
          </cell>
          <cell r="G548" t="str">
            <v>黃景揚</v>
          </cell>
          <cell r="H548" t="str">
            <v>1010529</v>
          </cell>
          <cell r="I548" t="str">
            <v>B124502638</v>
          </cell>
          <cell r="J548" t="str">
            <v>HUANG,JING-YANG</v>
          </cell>
        </row>
        <row r="549">
          <cell r="A549" t="str">
            <v>五女單打-08</v>
          </cell>
          <cell r="C549" t="str">
            <v>五女單打</v>
          </cell>
          <cell r="D549" t="str">
            <v>西勢國小</v>
          </cell>
          <cell r="E549" t="str">
            <v>五女單打(1)</v>
          </cell>
          <cell r="F549" t="str">
            <v>陳瑀柔</v>
          </cell>
          <cell r="G549" t="str">
            <v>陳瑀柔</v>
          </cell>
          <cell r="H549" t="str">
            <v>1010224</v>
          </cell>
          <cell r="I549" t="str">
            <v>D223515000</v>
          </cell>
          <cell r="J549" t="str">
            <v>CHEN,YU-ROU</v>
          </cell>
        </row>
        <row r="550">
          <cell r="A550" t="str">
            <v>五女單打-09</v>
          </cell>
          <cell r="C550" t="str">
            <v>五女單打</v>
          </cell>
          <cell r="D550" t="str">
            <v>西勢國小</v>
          </cell>
          <cell r="E550" t="str">
            <v>五女單打(2)</v>
          </cell>
          <cell r="F550" t="str">
            <v>謝品薇</v>
          </cell>
          <cell r="G550" t="str">
            <v>謝品薇</v>
          </cell>
          <cell r="H550" t="str">
            <v>1001126</v>
          </cell>
          <cell r="I550" t="str">
            <v>E226684978</v>
          </cell>
          <cell r="J550" t="str">
            <v>XIE,PIN-WEI</v>
          </cell>
        </row>
        <row r="551">
          <cell r="A551" t="str">
            <v>六男單打-07</v>
          </cell>
          <cell r="C551" t="str">
            <v>六男單打</v>
          </cell>
          <cell r="D551" t="str">
            <v>西勢國小</v>
          </cell>
          <cell r="E551" t="str">
            <v>六男單打(1)</v>
          </cell>
          <cell r="F551" t="str">
            <v>李威劭</v>
          </cell>
          <cell r="G551" t="str">
            <v>李威劭</v>
          </cell>
          <cell r="H551" t="str">
            <v>0990913</v>
          </cell>
          <cell r="I551" t="str">
            <v>R125560379</v>
          </cell>
          <cell r="J551" t="str">
            <v>LI,WEI-SHAO</v>
          </cell>
        </row>
        <row r="552">
          <cell r="A552" t="str">
            <v>六男單打-08</v>
          </cell>
          <cell r="C552" t="str">
            <v>六男單打</v>
          </cell>
          <cell r="D552" t="str">
            <v>西勢國小</v>
          </cell>
          <cell r="E552" t="str">
            <v>六男單打(2)</v>
          </cell>
          <cell r="F552" t="str">
            <v>鄭博杰</v>
          </cell>
          <cell r="G552" t="str">
            <v>鄭博杰</v>
          </cell>
          <cell r="H552" t="str">
            <v>1000528</v>
          </cell>
          <cell r="I552" t="str">
            <v>A132526310</v>
          </cell>
          <cell r="J552" t="str">
            <v>ZHENG,BO JIE</v>
          </cell>
        </row>
        <row r="553">
          <cell r="A553" t="str">
            <v>六男單打-09</v>
          </cell>
          <cell r="C553" t="str">
            <v>六男單打</v>
          </cell>
          <cell r="D553" t="str">
            <v>西勢國小</v>
          </cell>
          <cell r="E553" t="str">
            <v>六男單打(3)</v>
          </cell>
          <cell r="F553" t="str">
            <v>林品均</v>
          </cell>
          <cell r="G553" t="str">
            <v>林品均</v>
          </cell>
          <cell r="H553" t="str">
            <v>1000713</v>
          </cell>
          <cell r="I553" t="str">
            <v>D123569748</v>
          </cell>
          <cell r="J553" t="str">
            <v>LIN,PIN-JUN</v>
          </cell>
        </row>
        <row r="554">
          <cell r="A554" t="str">
            <v>五女單打-10</v>
          </cell>
          <cell r="C554" t="str">
            <v>五女單打</v>
          </cell>
          <cell r="D554" t="str">
            <v>玉井國小</v>
          </cell>
          <cell r="E554" t="str">
            <v>五女單打(1)</v>
          </cell>
          <cell r="F554" t="str">
            <v>阮子芸</v>
          </cell>
          <cell r="G554" t="str">
            <v>阮子芸</v>
          </cell>
          <cell r="H554" t="str">
            <v>1000912</v>
          </cell>
          <cell r="I554" t="str">
            <v>D223471192</v>
          </cell>
          <cell r="J554" t="str">
            <v>JUAN,TZU-YUN</v>
          </cell>
        </row>
        <row r="555">
          <cell r="A555" t="str">
            <v>三男單打-29</v>
          </cell>
          <cell r="C555" t="str">
            <v>三男單打</v>
          </cell>
          <cell r="D555" t="str">
            <v>東區復興小</v>
          </cell>
          <cell r="E555" t="str">
            <v>三男單打(1)</v>
          </cell>
          <cell r="F555" t="str">
            <v>吳紳睿</v>
          </cell>
          <cell r="G555" t="str">
            <v>吳紳睿</v>
          </cell>
          <cell r="H555" t="str">
            <v>1040803</v>
          </cell>
          <cell r="I555" t="str">
            <v>D123909939</v>
          </cell>
          <cell r="J555" t="str">
            <v>WU,SHEN-RUI</v>
          </cell>
        </row>
        <row r="556">
          <cell r="A556" t="str">
            <v>三男單打-30</v>
          </cell>
          <cell r="C556" t="str">
            <v>三男單打</v>
          </cell>
          <cell r="D556" t="str">
            <v>東區復興小</v>
          </cell>
          <cell r="E556" t="str">
            <v>三男單打(2)</v>
          </cell>
          <cell r="F556" t="str">
            <v>王晟熹</v>
          </cell>
          <cell r="G556" t="str">
            <v>王晟熹</v>
          </cell>
          <cell r="H556" t="str">
            <v>1040102</v>
          </cell>
        </row>
        <row r="557">
          <cell r="A557" t="str">
            <v/>
          </cell>
          <cell r="G557" t="str">
            <v/>
          </cell>
        </row>
        <row r="558">
          <cell r="A558" t="str">
            <v>三男單打-31</v>
          </cell>
          <cell r="C558" t="str">
            <v>三男單打</v>
          </cell>
          <cell r="D558" t="str">
            <v>億載國小</v>
          </cell>
          <cell r="E558" t="str">
            <v>三男單打(1)</v>
          </cell>
          <cell r="F558" t="str">
            <v>雷沐華</v>
          </cell>
          <cell r="G558" t="str">
            <v>雷沐華</v>
          </cell>
          <cell r="H558" t="str">
            <v>1021125</v>
          </cell>
          <cell r="I558" t="str">
            <v>D122967188</v>
          </cell>
          <cell r="J558" t="str">
            <v>LEI,MU-HUA</v>
          </cell>
        </row>
        <row r="559">
          <cell r="A559" t="str">
            <v>三男單打-32</v>
          </cell>
          <cell r="C559" t="str">
            <v>三男單打</v>
          </cell>
          <cell r="D559" t="str">
            <v>億載國小</v>
          </cell>
          <cell r="E559" t="str">
            <v>三男單打(2)</v>
          </cell>
          <cell r="F559" t="str">
            <v>楊晨諭</v>
          </cell>
          <cell r="G559" t="str">
            <v>楊晨諭</v>
          </cell>
          <cell r="H559" t="str">
            <v>1021030</v>
          </cell>
          <cell r="I559" t="str">
            <v>D170020598</v>
          </cell>
          <cell r="J559" t="str">
            <v>YANG,CHEN-YU</v>
          </cell>
        </row>
        <row r="560">
          <cell r="A560" t="str">
            <v>三女單打-08</v>
          </cell>
          <cell r="C560" t="str">
            <v>三女單打</v>
          </cell>
          <cell r="D560" t="str">
            <v>億載國小</v>
          </cell>
          <cell r="E560" t="str">
            <v>三女單打(1)</v>
          </cell>
          <cell r="F560" t="str">
            <v>蔡辰晞</v>
          </cell>
          <cell r="G560" t="str">
            <v>蔡辰晞</v>
          </cell>
          <cell r="H560" t="str">
            <v>1030422</v>
          </cell>
          <cell r="I560" t="str">
            <v>A232274377</v>
          </cell>
          <cell r="J560" t="str">
            <v>CAI,CHEN-XI</v>
          </cell>
        </row>
        <row r="561">
          <cell r="A561" t="str">
            <v>三女單打-09</v>
          </cell>
          <cell r="C561" t="str">
            <v>三女單打</v>
          </cell>
          <cell r="D561" t="str">
            <v>億載國小</v>
          </cell>
          <cell r="E561" t="str">
            <v>三女單打(2)</v>
          </cell>
          <cell r="F561" t="str">
            <v>蔡辰暄</v>
          </cell>
          <cell r="G561" t="str">
            <v>蔡辰暄</v>
          </cell>
          <cell r="H561" t="str">
            <v>1030422</v>
          </cell>
          <cell r="I561" t="str">
            <v>A232274135</v>
          </cell>
          <cell r="J561" t="str">
            <v>CAI,CHEN-XUAN</v>
          </cell>
        </row>
        <row r="562">
          <cell r="A562" t="str">
            <v>三女單打-10</v>
          </cell>
          <cell r="C562" t="str">
            <v>三女單打</v>
          </cell>
          <cell r="D562" t="str">
            <v>億載國小</v>
          </cell>
          <cell r="E562" t="str">
            <v>三女單打(3)</v>
          </cell>
          <cell r="F562" t="str">
            <v>雷沐語</v>
          </cell>
          <cell r="G562" t="str">
            <v>雷沐語</v>
          </cell>
          <cell r="H562" t="str">
            <v>1021125</v>
          </cell>
          <cell r="I562" t="str">
            <v>D222945175</v>
          </cell>
          <cell r="J562" t="str">
            <v>LEI,MU-YU</v>
          </cell>
        </row>
        <row r="563">
          <cell r="A563" t="str">
            <v>三女單打-11</v>
          </cell>
          <cell r="C563" t="str">
            <v>三女單打</v>
          </cell>
          <cell r="D563" t="str">
            <v>億載國小</v>
          </cell>
          <cell r="E563" t="str">
            <v>三女單打(4)</v>
          </cell>
          <cell r="F563" t="str">
            <v>林聿屏</v>
          </cell>
          <cell r="G563" t="str">
            <v>林聿屏</v>
          </cell>
          <cell r="H563" t="str">
            <v>1040224</v>
          </cell>
          <cell r="I563" t="str">
            <v>D223816959</v>
          </cell>
          <cell r="J563" t="str">
            <v>LIN,YU-PING</v>
          </cell>
        </row>
        <row r="564">
          <cell r="A564" t="str">
            <v>四男單打-19</v>
          </cell>
          <cell r="C564" t="str">
            <v>四男單打</v>
          </cell>
          <cell r="D564" t="str">
            <v>億載國小</v>
          </cell>
          <cell r="E564" t="str">
            <v>四男單打(1)</v>
          </cell>
          <cell r="F564" t="str">
            <v>翁紳懷</v>
          </cell>
          <cell r="G564" t="str">
            <v>翁紳懷</v>
          </cell>
          <cell r="H564" t="str">
            <v>1020711</v>
          </cell>
          <cell r="I564" t="str">
            <v>P125016007</v>
          </cell>
          <cell r="J564" t="str">
            <v>WENG,SHEN-HUAI</v>
          </cell>
        </row>
        <row r="565">
          <cell r="A565" t="str">
            <v>四男單打-20</v>
          </cell>
          <cell r="C565" t="str">
            <v>四男單打</v>
          </cell>
          <cell r="D565" t="str">
            <v>億載國小</v>
          </cell>
          <cell r="E565" t="str">
            <v>四男單打(2)</v>
          </cell>
          <cell r="F565" t="str">
            <v>簡語澄</v>
          </cell>
          <cell r="G565" t="str">
            <v>簡語澄</v>
          </cell>
          <cell r="H565" t="str">
            <v>1020206</v>
          </cell>
          <cell r="I565" t="str">
            <v>A132704609</v>
          </cell>
          <cell r="J565" t="str">
            <v>JIAN,YU-CHENG</v>
          </cell>
        </row>
        <row r="566">
          <cell r="A566" t="str">
            <v>四男單打-21</v>
          </cell>
          <cell r="C566" t="str">
            <v>四男單打</v>
          </cell>
          <cell r="D566" t="str">
            <v>億載國小</v>
          </cell>
          <cell r="E566" t="str">
            <v>四男單打(3)</v>
          </cell>
          <cell r="F566" t="str">
            <v>楊可風</v>
          </cell>
          <cell r="G566" t="str">
            <v>楊可風</v>
          </cell>
          <cell r="H566" t="str">
            <v>1011021</v>
          </cell>
          <cell r="I566" t="str">
            <v>A190042819</v>
          </cell>
          <cell r="J566" t="str">
            <v>YANG,KE-FENG</v>
          </cell>
        </row>
        <row r="567">
          <cell r="A567" t="str">
            <v>四女單打-11</v>
          </cell>
          <cell r="C567" t="str">
            <v>四女單打</v>
          </cell>
          <cell r="D567" t="str">
            <v>億載國小</v>
          </cell>
          <cell r="E567" t="str">
            <v>四女單打(1)</v>
          </cell>
          <cell r="F567" t="str">
            <v>黃聿岑</v>
          </cell>
          <cell r="G567" t="str">
            <v>黃聿岑</v>
          </cell>
          <cell r="H567" t="str">
            <v>1020708</v>
          </cell>
          <cell r="I567" t="str">
            <v>D223732903</v>
          </cell>
          <cell r="J567" t="str">
            <v>HUANG,YU-CEN</v>
          </cell>
        </row>
        <row r="568">
          <cell r="A568" t="str">
            <v>五男單打-12</v>
          </cell>
          <cell r="C568" t="str">
            <v>五男單打</v>
          </cell>
          <cell r="D568" t="str">
            <v>億載國小</v>
          </cell>
          <cell r="E568" t="str">
            <v>五男單打(1)</v>
          </cell>
          <cell r="F568" t="str">
            <v>翁華辰</v>
          </cell>
          <cell r="G568" t="str">
            <v>翁華辰</v>
          </cell>
          <cell r="H568" t="str">
            <v>1001206</v>
          </cell>
          <cell r="I568" t="str">
            <v>P125009708</v>
          </cell>
          <cell r="J568" t="str">
            <v>WENG,HUA-CHEN</v>
          </cell>
        </row>
        <row r="569">
          <cell r="A569" t="str">
            <v>五男單打-13</v>
          </cell>
          <cell r="C569" t="str">
            <v>五男單打</v>
          </cell>
          <cell r="D569" t="str">
            <v>億載國小</v>
          </cell>
          <cell r="E569" t="str">
            <v>五男單打(2)</v>
          </cell>
          <cell r="F569" t="str">
            <v>林偉家</v>
          </cell>
          <cell r="G569" t="str">
            <v>林偉家</v>
          </cell>
          <cell r="H569" t="str">
            <v>1011216</v>
          </cell>
          <cell r="I569" t="str">
            <v>E127051435</v>
          </cell>
          <cell r="J569" t="str">
            <v>LIN,WEI-JIA</v>
          </cell>
        </row>
        <row r="570">
          <cell r="A570" t="str">
            <v>六男單打-10</v>
          </cell>
          <cell r="C570" t="str">
            <v>六男單打</v>
          </cell>
          <cell r="D570" t="str">
            <v>億載國小</v>
          </cell>
          <cell r="E570" t="str">
            <v>六男單打(1)</v>
          </cell>
          <cell r="F570" t="str">
            <v>黃元佑</v>
          </cell>
          <cell r="G570" t="str">
            <v>黃元佑</v>
          </cell>
          <cell r="H570" t="str">
            <v>1000612</v>
          </cell>
          <cell r="I570" t="str">
            <v>D123581619</v>
          </cell>
          <cell r="J570" t="str">
            <v>HUANG,YUAN-YOU</v>
          </cell>
        </row>
        <row r="571">
          <cell r="A571" t="str">
            <v>六女單打-03</v>
          </cell>
          <cell r="C571" t="str">
            <v>六女單打</v>
          </cell>
          <cell r="D571" t="str">
            <v>億載國小</v>
          </cell>
          <cell r="E571" t="str">
            <v>六女單打(1)</v>
          </cell>
          <cell r="F571" t="str">
            <v>陳琪穎</v>
          </cell>
          <cell r="G571" t="str">
            <v>陳琪穎</v>
          </cell>
          <cell r="H571" t="str">
            <v>1000101</v>
          </cell>
          <cell r="I571" t="str">
            <v>H226413356</v>
          </cell>
          <cell r="J571" t="str">
            <v>CHEN,QI-YING</v>
          </cell>
        </row>
        <row r="572">
          <cell r="A572" t="str">
            <v>三男單打-33</v>
          </cell>
          <cell r="C572" t="str">
            <v>三男單打</v>
          </cell>
          <cell r="D572" t="str">
            <v>新南國小</v>
          </cell>
          <cell r="E572" t="str">
            <v>三男單打(1)</v>
          </cell>
          <cell r="F572" t="str">
            <v>陳宥澄</v>
          </cell>
          <cell r="G572" t="str">
            <v>陳宥澄</v>
          </cell>
          <cell r="H572" t="str">
            <v>1030512</v>
          </cell>
          <cell r="I572" t="str">
            <v>D123011649</v>
          </cell>
          <cell r="J572" t="str">
            <v>CHEN,YU-CHENG</v>
          </cell>
        </row>
        <row r="573">
          <cell r="A573" t="str">
            <v>四男單打-22</v>
          </cell>
          <cell r="C573" t="str">
            <v>四男單打</v>
          </cell>
          <cell r="D573" t="str">
            <v>新南國小</v>
          </cell>
          <cell r="E573" t="str">
            <v>四男單打(1)</v>
          </cell>
          <cell r="F573" t="str">
            <v>陳鼎元</v>
          </cell>
          <cell r="G573" t="str">
            <v>陳鼎元</v>
          </cell>
          <cell r="H573" t="str">
            <v>1020723</v>
          </cell>
          <cell r="I573" t="str">
            <v>D123823292</v>
          </cell>
          <cell r="J573" t="str">
            <v>CHEN,DING-YUAN</v>
          </cell>
        </row>
        <row r="574">
          <cell r="A574" t="str">
            <v>四男單打-23</v>
          </cell>
          <cell r="C574" t="str">
            <v>四男單打</v>
          </cell>
          <cell r="D574" t="str">
            <v>東區勝利</v>
          </cell>
          <cell r="E574" t="str">
            <v>四男單打(1)</v>
          </cell>
          <cell r="F574" t="str">
            <v>林翊澄</v>
          </cell>
          <cell r="G574" t="str">
            <v>林翊澄</v>
          </cell>
          <cell r="H574" t="str">
            <v>1011123</v>
          </cell>
          <cell r="I574" t="str">
            <v>D170008243</v>
          </cell>
          <cell r="J574" t="str">
            <v>LIN,YI-CHENG</v>
          </cell>
        </row>
        <row r="575">
          <cell r="A575" t="str">
            <v>四男單打-24</v>
          </cell>
          <cell r="C575" t="str">
            <v>四男單打</v>
          </cell>
          <cell r="D575" t="str">
            <v>東區勝利</v>
          </cell>
          <cell r="E575" t="str">
            <v>四男單打(2)</v>
          </cell>
          <cell r="F575" t="str">
            <v>嚴啓桓</v>
          </cell>
          <cell r="G575" t="str">
            <v>嚴啓桓</v>
          </cell>
          <cell r="H575" t="str">
            <v>1020303</v>
          </cell>
          <cell r="I575" t="str">
            <v>D123758398</v>
          </cell>
          <cell r="J575" t="str">
            <v>YEN,CHI-HUAN</v>
          </cell>
        </row>
        <row r="576">
          <cell r="A576" t="str">
            <v>五女單打-11</v>
          </cell>
          <cell r="C576" t="str">
            <v>五女單打</v>
          </cell>
          <cell r="D576" t="str">
            <v>東區勝利</v>
          </cell>
          <cell r="E576" t="str">
            <v>五女單打(1)</v>
          </cell>
          <cell r="F576" t="str">
            <v>李子君</v>
          </cell>
          <cell r="G576" t="str">
            <v>李子君</v>
          </cell>
          <cell r="H576" t="str">
            <v>1010612</v>
          </cell>
          <cell r="I576" t="str">
            <v>D223588012</v>
          </cell>
          <cell r="J576" t="str">
            <v>LEE,TZU-JUN</v>
          </cell>
        </row>
        <row r="577">
          <cell r="A577" t="str">
            <v>五女單打-12</v>
          </cell>
          <cell r="C577" t="str">
            <v>五女單打</v>
          </cell>
          <cell r="D577" t="str">
            <v>東區勝利</v>
          </cell>
          <cell r="E577" t="str">
            <v>五女單打(2)</v>
          </cell>
          <cell r="F577" t="str">
            <v>王映潔</v>
          </cell>
          <cell r="G577" t="str">
            <v>王映潔</v>
          </cell>
          <cell r="H577" t="str">
            <v>1010409</v>
          </cell>
          <cell r="I577" t="str">
            <v>D223587006</v>
          </cell>
          <cell r="J577" t="str">
            <v>WANG,YING-CHIEH</v>
          </cell>
        </row>
        <row r="578">
          <cell r="A578" t="str">
            <v>六女單打-04</v>
          </cell>
          <cell r="C578" t="str">
            <v>六女單打</v>
          </cell>
          <cell r="D578" t="str">
            <v>東區勝利</v>
          </cell>
          <cell r="E578" t="str">
            <v>六女單打(1)</v>
          </cell>
          <cell r="F578" t="str">
            <v>朱昆妮</v>
          </cell>
          <cell r="G578" t="str">
            <v>朱昆妮</v>
          </cell>
          <cell r="H578" t="str">
            <v>1000430</v>
          </cell>
          <cell r="I578" t="str">
            <v>D223421987</v>
          </cell>
          <cell r="J578" t="str">
            <v>CHU,KUN-NI</v>
          </cell>
        </row>
        <row r="579">
          <cell r="A579" t="str">
            <v>三男單打-34</v>
          </cell>
          <cell r="C579" t="str">
            <v>三男單打</v>
          </cell>
          <cell r="D579" t="str">
            <v>崇學國小</v>
          </cell>
          <cell r="E579" t="str">
            <v>三男單打(1)</v>
          </cell>
          <cell r="F579" t="str">
            <v>陳品圻</v>
          </cell>
          <cell r="G579" t="str">
            <v>陳品圻</v>
          </cell>
          <cell r="H579" t="str">
            <v>1030303</v>
          </cell>
          <cell r="I579" t="str">
            <v>E127062965</v>
          </cell>
          <cell r="J579" t="str">
            <v>Chen,Pin-Chi</v>
          </cell>
        </row>
        <row r="580">
          <cell r="A580" t="str">
            <v>三男單打-35</v>
          </cell>
          <cell r="C580" t="str">
            <v>三男單打</v>
          </cell>
          <cell r="D580" t="str">
            <v>崇學國小</v>
          </cell>
          <cell r="E580" t="str">
            <v>三男單打(2)</v>
          </cell>
          <cell r="F580" t="str">
            <v>邱宥鎧</v>
          </cell>
          <cell r="G580" t="str">
            <v>邱宥鎧</v>
          </cell>
          <cell r="H580" t="str">
            <v>1020902</v>
          </cell>
          <cell r="I580" t="str">
            <v>T126354555</v>
          </cell>
          <cell r="J580" t="str">
            <v xml:space="preserve">QIU YOU KAI </v>
          </cell>
        </row>
        <row r="581">
          <cell r="A581" t="str">
            <v>三男單打-36</v>
          </cell>
          <cell r="C581" t="str">
            <v>三男單打</v>
          </cell>
          <cell r="D581" t="str">
            <v>崇學國小</v>
          </cell>
          <cell r="E581" t="str">
            <v>三男單打(3)</v>
          </cell>
          <cell r="F581" t="str">
            <v>侯彥丞</v>
          </cell>
          <cell r="G581" t="str">
            <v>侯彥丞</v>
          </cell>
          <cell r="H581" t="str">
            <v>1030721</v>
          </cell>
          <cell r="I581" t="str">
            <v>D123904176</v>
          </cell>
          <cell r="J581" t="str">
            <v>HOU,YEN-CHENG</v>
          </cell>
        </row>
        <row r="582">
          <cell r="A582" t="str">
            <v>三男單打-37</v>
          </cell>
          <cell r="C582" t="str">
            <v>三男單打</v>
          </cell>
          <cell r="D582" t="str">
            <v>崇學國小</v>
          </cell>
          <cell r="E582" t="str">
            <v>三男單打(4)</v>
          </cell>
          <cell r="F582" t="str">
            <v>吳睿宸</v>
          </cell>
          <cell r="G582" t="str">
            <v>吳睿宸</v>
          </cell>
          <cell r="H582" t="str">
            <v>1031221</v>
          </cell>
          <cell r="I582" t="str">
            <v xml:space="preserve"> D123904176</v>
          </cell>
          <cell r="J582" t="str">
            <v>WU, RUI-CHEN</v>
          </cell>
        </row>
        <row r="583">
          <cell r="A583" t="str">
            <v>三女單打-12</v>
          </cell>
          <cell r="C583" t="str">
            <v>三女單打</v>
          </cell>
          <cell r="D583" t="str">
            <v>崇學國小</v>
          </cell>
          <cell r="E583" t="str">
            <v>三女單打(1)</v>
          </cell>
          <cell r="F583" t="str">
            <v>黃筱喬</v>
          </cell>
          <cell r="G583" t="str">
            <v>黃筱喬</v>
          </cell>
          <cell r="H583" t="str">
            <v>1020912</v>
          </cell>
          <cell r="I583" t="str">
            <v>D223750296</v>
          </cell>
          <cell r="J583" t="str">
            <v>HUANG,XIAO-QIAO</v>
          </cell>
        </row>
        <row r="584">
          <cell r="A584" t="str">
            <v>三女單打-13</v>
          </cell>
          <cell r="C584" t="str">
            <v>三女單打</v>
          </cell>
          <cell r="D584" t="str">
            <v>崇學國小</v>
          </cell>
          <cell r="E584" t="str">
            <v>三女單打(2)</v>
          </cell>
          <cell r="F584" t="str">
            <v>黃善美</v>
          </cell>
          <cell r="G584" t="str">
            <v>黃善美</v>
          </cell>
          <cell r="H584" t="str">
            <v>1030127</v>
          </cell>
          <cell r="I584" t="str">
            <v>D223752950</v>
          </cell>
          <cell r="J584" t="str">
            <v>HUANG,SHAN-MEI</v>
          </cell>
        </row>
        <row r="585">
          <cell r="A585" t="str">
            <v>三女單打-14</v>
          </cell>
          <cell r="C585" t="str">
            <v>三女單打</v>
          </cell>
          <cell r="D585" t="str">
            <v>崇學國小</v>
          </cell>
          <cell r="E585" t="str">
            <v>三女單打(3)</v>
          </cell>
          <cell r="F585" t="str">
            <v>邱永蓁</v>
          </cell>
          <cell r="G585" t="str">
            <v>邱永蓁</v>
          </cell>
          <cell r="H585" t="str">
            <v>1040419</v>
          </cell>
          <cell r="I585" t="str">
            <v>D223818186</v>
          </cell>
          <cell r="J585" t="str">
            <v>CHIU, YUNG-CHEN</v>
          </cell>
        </row>
        <row r="586">
          <cell r="A586" t="str">
            <v>三女單打-15</v>
          </cell>
          <cell r="C586" t="str">
            <v>三女單打</v>
          </cell>
          <cell r="D586" t="str">
            <v>崇學國小</v>
          </cell>
          <cell r="E586" t="str">
            <v>三女單打(4)</v>
          </cell>
          <cell r="F586" t="str">
            <v>吳星緹</v>
          </cell>
          <cell r="G586" t="str">
            <v>吳星緹</v>
          </cell>
          <cell r="H586" t="str">
            <v>1030918</v>
          </cell>
          <cell r="I586" t="str">
            <v>D223812380</v>
          </cell>
          <cell r="J586" t="str">
            <v>WU,HSING-TI</v>
          </cell>
        </row>
        <row r="587">
          <cell r="A587" t="str">
            <v>四男單打-25</v>
          </cell>
          <cell r="C587" t="str">
            <v>四男單打</v>
          </cell>
          <cell r="D587" t="str">
            <v>崇學國小</v>
          </cell>
          <cell r="E587" t="str">
            <v>四男單打(1)</v>
          </cell>
          <cell r="F587" t="str">
            <v>萬琮淯</v>
          </cell>
          <cell r="G587" t="str">
            <v>萬琮淯</v>
          </cell>
          <cell r="H587" t="str">
            <v>1020102</v>
          </cell>
          <cell r="I587" t="str">
            <v>D123756947</v>
          </cell>
          <cell r="J587" t="str">
            <v>WAN,ZONG-YU</v>
          </cell>
        </row>
        <row r="588">
          <cell r="A588" t="str">
            <v>四男單打-26</v>
          </cell>
          <cell r="C588" t="str">
            <v>四男單打</v>
          </cell>
          <cell r="D588" t="str">
            <v>崇學國小</v>
          </cell>
          <cell r="E588" t="str">
            <v>四男單打(2)</v>
          </cell>
          <cell r="F588" t="str">
            <v>珞楚‧大力馬勒</v>
          </cell>
          <cell r="G588" t="str">
            <v>珞楚‧大力馬勒</v>
          </cell>
          <cell r="H588" t="str">
            <v>1030711</v>
          </cell>
          <cell r="I588" t="str">
            <v>T126473626</v>
          </cell>
          <cell r="J588" t="str">
            <v>LUO,CHU--TAI-LI-MA-LE</v>
          </cell>
        </row>
        <row r="589">
          <cell r="A589" t="str">
            <v>四男單打-27</v>
          </cell>
          <cell r="C589" t="str">
            <v>四男單打</v>
          </cell>
          <cell r="D589" t="str">
            <v>崇學國小</v>
          </cell>
          <cell r="E589" t="str">
            <v>四男單打(3)</v>
          </cell>
          <cell r="F589" t="str">
            <v>趙泳銄</v>
          </cell>
          <cell r="G589" t="str">
            <v>趙泳銄</v>
          </cell>
          <cell r="H589" t="str">
            <v>1020108</v>
          </cell>
          <cell r="I589" t="str">
            <v>D123771355</v>
          </cell>
          <cell r="J589" t="str">
            <v>ZHAO,YONG-XIANG</v>
          </cell>
        </row>
        <row r="590">
          <cell r="A590" t="str">
            <v>四女單打-12</v>
          </cell>
          <cell r="C590" t="str">
            <v>四女單打</v>
          </cell>
          <cell r="D590" t="str">
            <v>崇學國小</v>
          </cell>
          <cell r="E590" t="str">
            <v>四女單打(1)</v>
          </cell>
          <cell r="F590" t="str">
            <v>張家樂</v>
          </cell>
          <cell r="G590" t="str">
            <v>張家樂</v>
          </cell>
          <cell r="H590" t="str">
            <v>1020826</v>
          </cell>
          <cell r="I590" t="str">
            <v>D223750090</v>
          </cell>
          <cell r="J590" t="str">
            <v xml:space="preserve">JHANG,JIA-LE </v>
          </cell>
        </row>
        <row r="591">
          <cell r="A591" t="str">
            <v>四女單打-13</v>
          </cell>
          <cell r="C591" t="str">
            <v>四女單打</v>
          </cell>
          <cell r="D591" t="str">
            <v>崇學國小</v>
          </cell>
          <cell r="E591" t="str">
            <v>四女單打(2)</v>
          </cell>
          <cell r="F591" t="str">
            <v>張馨尹</v>
          </cell>
          <cell r="G591" t="str">
            <v>張馨尹</v>
          </cell>
          <cell r="H591" t="str">
            <v>1020521</v>
          </cell>
          <cell r="I591" t="str">
            <v>D223721080</v>
          </cell>
          <cell r="J591" t="str">
            <v xml:space="preserve">CHANG,HSIN-YIN  </v>
          </cell>
        </row>
        <row r="592">
          <cell r="A592" t="str">
            <v>五男單打-14</v>
          </cell>
          <cell r="C592" t="str">
            <v>五男單打</v>
          </cell>
          <cell r="D592" t="str">
            <v>崇學國小</v>
          </cell>
          <cell r="E592" t="str">
            <v>五男單打(1)</v>
          </cell>
          <cell r="F592" t="str">
            <v>黃泓鈞</v>
          </cell>
          <cell r="G592" t="str">
            <v>黃泓鈞</v>
          </cell>
          <cell r="H592" t="str">
            <v>1010624</v>
          </cell>
          <cell r="I592" t="str">
            <v>D123656059</v>
          </cell>
          <cell r="J592" t="str">
            <v>HUANG,HONG-JUN</v>
          </cell>
        </row>
        <row r="593">
          <cell r="A593" t="str">
            <v>六男單打-11</v>
          </cell>
          <cell r="C593" t="str">
            <v>六男單打</v>
          </cell>
          <cell r="D593" t="str">
            <v>崇學國小</v>
          </cell>
          <cell r="E593" t="str">
            <v>六男單打(1)</v>
          </cell>
          <cell r="F593" t="str">
            <v>林洺緯</v>
          </cell>
          <cell r="G593" t="str">
            <v>林洺緯</v>
          </cell>
          <cell r="H593" t="str">
            <v>1000515</v>
          </cell>
          <cell r="I593" t="str">
            <v>F133104135</v>
          </cell>
          <cell r="J593" t="str">
            <v>LIN,MING-WEI</v>
          </cell>
        </row>
        <row r="594">
          <cell r="A594" t="str">
            <v>六男單打-12</v>
          </cell>
          <cell r="C594" t="str">
            <v>六男單打</v>
          </cell>
          <cell r="D594" t="str">
            <v>崇學國小</v>
          </cell>
          <cell r="E594" t="str">
            <v>六男單打(2)</v>
          </cell>
          <cell r="F594" t="str">
            <v>邱琦宥</v>
          </cell>
          <cell r="G594" t="str">
            <v>邱琦宥</v>
          </cell>
          <cell r="H594" t="str">
            <v>1000409</v>
          </cell>
          <cell r="I594" t="str">
            <v>D123525120</v>
          </cell>
          <cell r="J594" t="str">
            <v>CIOU,CI-YOU</v>
          </cell>
        </row>
        <row r="595">
          <cell r="A595" t="str">
            <v>六女單打-05</v>
          </cell>
          <cell r="C595" t="str">
            <v>六女單打</v>
          </cell>
          <cell r="D595" t="str">
            <v>崇學國小</v>
          </cell>
          <cell r="E595" t="str">
            <v>六女單打(1)</v>
          </cell>
          <cell r="F595" t="str">
            <v>邱暐嬡</v>
          </cell>
          <cell r="G595" t="str">
            <v>邱暐嬡</v>
          </cell>
          <cell r="H595" t="str">
            <v>1000208</v>
          </cell>
          <cell r="I595" t="str">
            <v>D223420855</v>
          </cell>
          <cell r="J595" t="str">
            <v>QIU,WEI-AI</v>
          </cell>
        </row>
        <row r="596">
          <cell r="A596" t="str">
            <v>六女單打-06</v>
          </cell>
          <cell r="C596" t="str">
            <v>六女單打</v>
          </cell>
          <cell r="D596" t="str">
            <v>崇學國小</v>
          </cell>
          <cell r="E596" t="str">
            <v>六女單打(2)</v>
          </cell>
          <cell r="F596" t="str">
            <v>呂明憶</v>
          </cell>
          <cell r="G596" t="str">
            <v>呂明憶</v>
          </cell>
          <cell r="H596" t="str">
            <v/>
          </cell>
          <cell r="I596" t="str">
            <v>D223226062</v>
          </cell>
          <cell r="J596" t="str">
            <v>LYU,MING-YI</v>
          </cell>
        </row>
        <row r="597">
          <cell r="A597" t="str">
            <v>五男雙打-03</v>
          </cell>
          <cell r="C597" t="str">
            <v>五男雙打</v>
          </cell>
          <cell r="D597" t="str">
            <v>崇學國小</v>
          </cell>
          <cell r="E597" t="str">
            <v>五男雙打(1)</v>
          </cell>
          <cell r="F597" t="str">
            <v>王柏皓</v>
          </cell>
          <cell r="G597" t="str">
            <v>王柏皓/王柏翔</v>
          </cell>
          <cell r="H597" t="str">
            <v>1001230</v>
          </cell>
          <cell r="I597" t="str">
            <v>D123651670</v>
          </cell>
          <cell r="J597" t="str">
            <v>Wang,Bo-Hao</v>
          </cell>
        </row>
        <row r="598">
          <cell r="A598" t="str">
            <v/>
          </cell>
          <cell r="C598" t="str">
            <v/>
          </cell>
          <cell r="D598" t="str">
            <v>崇學國小</v>
          </cell>
          <cell r="E598" t="str">
            <v>五男雙打(1)</v>
          </cell>
          <cell r="F598" t="str">
            <v>王柏翔</v>
          </cell>
          <cell r="G598" t="str">
            <v/>
          </cell>
          <cell r="H598" t="str">
            <v>1001230</v>
          </cell>
          <cell r="I598" t="str">
            <v>D123651689</v>
          </cell>
          <cell r="J598" t="str">
            <v>WANG,BAI-XIANG</v>
          </cell>
        </row>
        <row r="599">
          <cell r="A599" t="str">
            <v>六女雙打-02</v>
          </cell>
          <cell r="C599" t="str">
            <v>六女雙打</v>
          </cell>
          <cell r="D599" t="str">
            <v>崇學國小</v>
          </cell>
          <cell r="E599" t="str">
            <v>六女雙打(1)</v>
          </cell>
          <cell r="F599" t="str">
            <v>張瑞芯</v>
          </cell>
          <cell r="G599" t="str">
            <v>張瑞芯/林芷妘</v>
          </cell>
          <cell r="H599" t="str">
            <v>1000403</v>
          </cell>
          <cell r="I599" t="str">
            <v>D223459507</v>
          </cell>
          <cell r="J599" t="str">
            <v>ZHANG,RUI-XIN</v>
          </cell>
          <cell r="K599"/>
        </row>
        <row r="600">
          <cell r="A600" t="str">
            <v/>
          </cell>
          <cell r="C600" t="str">
            <v/>
          </cell>
          <cell r="D600" t="str">
            <v>崇學國小</v>
          </cell>
          <cell r="E600" t="str">
            <v>六女雙打(1)</v>
          </cell>
          <cell r="F600" t="str">
            <v>林芷妘</v>
          </cell>
          <cell r="G600" t="str">
            <v/>
          </cell>
          <cell r="H600" t="str">
            <v>1000922</v>
          </cell>
          <cell r="I600" t="str">
            <v>A230836039</v>
          </cell>
          <cell r="J600" t="str">
            <v>LIN,JHIH-YUN</v>
          </cell>
          <cell r="K600"/>
        </row>
        <row r="601">
          <cell r="A601" t="str">
            <v>六女雙打-03</v>
          </cell>
          <cell r="C601" t="str">
            <v>六女雙打</v>
          </cell>
          <cell r="D601" t="str">
            <v>崇學國小</v>
          </cell>
          <cell r="E601" t="str">
            <v>六女雙打(2)</v>
          </cell>
          <cell r="F601" t="str">
            <v>吳喬茵</v>
          </cell>
          <cell r="G601" t="str">
            <v>吳喬茵/郭丞芯</v>
          </cell>
          <cell r="H601" t="str">
            <v>1000510</v>
          </cell>
          <cell r="I601" t="str">
            <v>D223496626</v>
          </cell>
          <cell r="J601" t="str">
            <v>WU,QIAO-YIN</v>
          </cell>
          <cell r="K601"/>
        </row>
        <row r="602">
          <cell r="A602" t="str">
            <v/>
          </cell>
          <cell r="C602" t="str">
            <v/>
          </cell>
          <cell r="D602" t="str">
            <v>崇學國小</v>
          </cell>
          <cell r="E602" t="str">
            <v>六女雙打(2)</v>
          </cell>
          <cell r="F602" t="str">
            <v>郭丞芯</v>
          </cell>
          <cell r="G602" t="str">
            <v/>
          </cell>
          <cell r="H602" t="str">
            <v>1000527</v>
          </cell>
          <cell r="I602" t="str">
            <v>D223461338</v>
          </cell>
          <cell r="J602" t="str">
            <v>GUO,CHENG-XIN</v>
          </cell>
          <cell r="K602"/>
        </row>
        <row r="603">
          <cell r="A603" t="str">
            <v/>
          </cell>
          <cell r="G603" t="str">
            <v/>
          </cell>
          <cell r="K603"/>
        </row>
        <row r="604">
          <cell r="A604" t="str">
            <v>三男單打-38</v>
          </cell>
          <cell r="C604" t="str">
            <v>三男單打</v>
          </cell>
          <cell r="D604" t="str">
            <v>日新國小</v>
          </cell>
          <cell r="E604" t="str">
            <v>三男單打(1)</v>
          </cell>
          <cell r="F604" t="str">
            <v>蔡承軒</v>
          </cell>
          <cell r="G604" t="str">
            <v>蔡承軒</v>
          </cell>
          <cell r="H604" t="str">
            <v>1030609</v>
          </cell>
          <cell r="I604" t="str">
            <v>D123792523</v>
          </cell>
          <cell r="J604" t="str">
            <v>TSAI,CHENG-HSUAN</v>
          </cell>
          <cell r="K604"/>
        </row>
        <row r="605">
          <cell r="A605" t="str">
            <v>三男單打-39</v>
          </cell>
          <cell r="C605" t="str">
            <v>三男單打</v>
          </cell>
          <cell r="D605" t="str">
            <v>日新國小</v>
          </cell>
          <cell r="E605" t="str">
            <v>三男單打(2)</v>
          </cell>
          <cell r="F605" t="str">
            <v>林恩守</v>
          </cell>
          <cell r="G605" t="str">
            <v>林恩守</v>
          </cell>
          <cell r="H605" t="str">
            <v>1040602</v>
          </cell>
          <cell r="I605" t="str">
            <v>D123987620</v>
          </cell>
          <cell r="J605" t="str">
            <v>LIN,EN-SHOU</v>
          </cell>
          <cell r="K605"/>
        </row>
        <row r="606">
          <cell r="A606" t="str">
            <v>三男單打-40</v>
          </cell>
          <cell r="C606" t="str">
            <v>三男單打</v>
          </cell>
          <cell r="D606" t="str">
            <v>日新國小</v>
          </cell>
          <cell r="E606" t="str">
            <v>三男單打(3)</v>
          </cell>
          <cell r="F606" t="str">
            <v>陳翊</v>
          </cell>
          <cell r="G606" t="str">
            <v>陳翊</v>
          </cell>
          <cell r="H606" t="str">
            <v>1030410</v>
          </cell>
          <cell r="I606" t="str">
            <v>D123791535</v>
          </cell>
          <cell r="J606" t="str">
            <v>CHEN,YI</v>
          </cell>
          <cell r="K606"/>
        </row>
        <row r="607">
          <cell r="A607" t="str">
            <v>三男單打-41</v>
          </cell>
          <cell r="C607" t="str">
            <v>三男單打</v>
          </cell>
          <cell r="D607" t="str">
            <v>日新國小</v>
          </cell>
          <cell r="E607" t="str">
            <v>三男單打(4)</v>
          </cell>
          <cell r="F607" t="str">
            <v>謝宇皓</v>
          </cell>
          <cell r="G607" t="str">
            <v>謝宇皓</v>
          </cell>
          <cell r="H607" t="str">
            <v>1031210</v>
          </cell>
          <cell r="I607" t="str">
            <v>D123795891</v>
          </cell>
          <cell r="J607" t="str">
            <v>HSIEH,YU-HAO</v>
          </cell>
          <cell r="K607"/>
        </row>
        <row r="608">
          <cell r="A608" t="str">
            <v>三女單打-16</v>
          </cell>
          <cell r="C608" t="str">
            <v>三女單打</v>
          </cell>
          <cell r="D608" t="str">
            <v>日新國小</v>
          </cell>
          <cell r="E608" t="str">
            <v>三女單打(1)</v>
          </cell>
          <cell r="F608" t="str">
            <v>胡喬安</v>
          </cell>
          <cell r="G608" t="str">
            <v>胡喬安</v>
          </cell>
          <cell r="H608" t="str">
            <v>1030604</v>
          </cell>
          <cell r="I608" t="str">
            <v>D223712009</v>
          </cell>
          <cell r="J608" t="str">
            <v>HU,CHIAO-AN</v>
          </cell>
          <cell r="K608"/>
        </row>
        <row r="609">
          <cell r="A609" t="str">
            <v>四男單打-28</v>
          </cell>
          <cell r="C609" t="str">
            <v>四男單打</v>
          </cell>
          <cell r="D609" t="str">
            <v>日新國小</v>
          </cell>
          <cell r="E609" t="str">
            <v>四男單打(1)</v>
          </cell>
          <cell r="F609" t="str">
            <v>鍾仕德</v>
          </cell>
          <cell r="G609" t="str">
            <v>鍾仕德</v>
          </cell>
          <cell r="H609" t="str">
            <v>1011219</v>
          </cell>
          <cell r="I609" t="str">
            <v>D123604206</v>
          </cell>
          <cell r="J609" t="str">
            <v>JUNG,SHR-DE</v>
          </cell>
          <cell r="K609"/>
        </row>
        <row r="610">
          <cell r="A610" t="str">
            <v>五男單打-15</v>
          </cell>
          <cell r="C610" t="str">
            <v>五男單打</v>
          </cell>
          <cell r="D610" t="str">
            <v>日新國小</v>
          </cell>
          <cell r="E610" t="str">
            <v>五男單打(1)</v>
          </cell>
          <cell r="F610" t="str">
            <v>張祐聞</v>
          </cell>
          <cell r="G610" t="str">
            <v>張祐聞</v>
          </cell>
          <cell r="H610" t="str">
            <v>1010126</v>
          </cell>
          <cell r="I610" t="str">
            <v>D1235990404</v>
          </cell>
          <cell r="J610" t="str">
            <v>CHANG,YU-WEN</v>
          </cell>
          <cell r="K610"/>
        </row>
        <row r="611">
          <cell r="A611" t="str">
            <v>五男單打-16</v>
          </cell>
          <cell r="C611" t="str">
            <v>五男單打</v>
          </cell>
          <cell r="D611" t="str">
            <v>日新國小</v>
          </cell>
          <cell r="E611" t="str">
            <v>五男單打(2)</v>
          </cell>
          <cell r="F611" t="str">
            <v>陳右庭</v>
          </cell>
          <cell r="G611" t="str">
            <v>陳右庭</v>
          </cell>
          <cell r="H611" t="str">
            <v>1001102</v>
          </cell>
          <cell r="I611" t="str">
            <v>D123597386</v>
          </cell>
          <cell r="J611" t="str">
            <v>CHEN,YU-TING</v>
          </cell>
          <cell r="K611"/>
        </row>
        <row r="612">
          <cell r="A612" t="str">
            <v>五男單打-17</v>
          </cell>
          <cell r="C612" t="str">
            <v>五男單打</v>
          </cell>
          <cell r="D612" t="str">
            <v>日新國小</v>
          </cell>
          <cell r="E612" t="str">
            <v>五男單打(3)</v>
          </cell>
          <cell r="F612" t="str">
            <v>林傑培</v>
          </cell>
          <cell r="G612" t="str">
            <v>林傑培</v>
          </cell>
          <cell r="H612" t="str">
            <v>1001104</v>
          </cell>
          <cell r="I612" t="str">
            <v>D123596978</v>
          </cell>
          <cell r="J612" t="str">
            <v>LIN,JIE-PEI</v>
          </cell>
          <cell r="K612"/>
        </row>
        <row r="613">
          <cell r="A613" t="str">
            <v>五女單打-13</v>
          </cell>
          <cell r="C613" t="str">
            <v>五女單打</v>
          </cell>
          <cell r="D613" t="str">
            <v>日新國小</v>
          </cell>
          <cell r="E613" t="str">
            <v>五女單打(1)</v>
          </cell>
          <cell r="F613" t="str">
            <v>侯瑄雅</v>
          </cell>
          <cell r="G613" t="str">
            <v>侯瑄雅</v>
          </cell>
          <cell r="H613" t="str">
            <v>1010528</v>
          </cell>
          <cell r="I613" t="str">
            <v>D223530490</v>
          </cell>
          <cell r="J613" t="str">
            <v>HOU,HSUAN-YA</v>
          </cell>
          <cell r="K613"/>
        </row>
        <row r="614">
          <cell r="A614" t="str">
            <v>五女單打-14</v>
          </cell>
          <cell r="C614" t="str">
            <v>五女單打</v>
          </cell>
          <cell r="D614" t="str">
            <v>日新國小</v>
          </cell>
          <cell r="E614" t="str">
            <v>五女單打(2)</v>
          </cell>
          <cell r="F614" t="str">
            <v>呂孟霏</v>
          </cell>
          <cell r="G614" t="str">
            <v>呂孟霏</v>
          </cell>
          <cell r="H614" t="str">
            <v>1010605</v>
          </cell>
          <cell r="I614" t="str">
            <v>D223530463</v>
          </cell>
          <cell r="J614" t="str">
            <v>LU,MENG-FEI</v>
          </cell>
          <cell r="K614"/>
        </row>
        <row r="615">
          <cell r="A615" t="str">
            <v>六男單打-13</v>
          </cell>
          <cell r="C615" t="str">
            <v>六男單打</v>
          </cell>
          <cell r="D615" t="str">
            <v>日新國小</v>
          </cell>
          <cell r="E615" t="str">
            <v>六男單打(1)</v>
          </cell>
          <cell r="F615" t="str">
            <v>胡勝楷</v>
          </cell>
          <cell r="G615" t="str">
            <v>胡勝楷</v>
          </cell>
          <cell r="H615" t="str">
            <v>1000202</v>
          </cell>
          <cell r="I615" t="str">
            <v>D123531020</v>
          </cell>
          <cell r="J615" t="str">
            <v>HU,SHENG-KAI</v>
          </cell>
          <cell r="K615"/>
        </row>
        <row r="616">
          <cell r="A616" t="str">
            <v>六女單打-07</v>
          </cell>
          <cell r="C616" t="str">
            <v>六女單打</v>
          </cell>
          <cell r="D616" t="str">
            <v>日新國小</v>
          </cell>
          <cell r="E616" t="str">
            <v>六女單打(1)</v>
          </cell>
          <cell r="F616" t="str">
            <v>蘇仙韻</v>
          </cell>
          <cell r="G616" t="str">
            <v>蘇仙韻</v>
          </cell>
          <cell r="H616" t="str">
            <v>1000806</v>
          </cell>
          <cell r="I616" t="str">
            <v>D222935660</v>
          </cell>
          <cell r="J616" t="str">
            <v>SU,HSIEN-YUN</v>
          </cell>
          <cell r="K616"/>
        </row>
        <row r="617">
          <cell r="A617" t="str">
            <v>三男單打-42</v>
          </cell>
          <cell r="C617" t="str">
            <v>三男單打</v>
          </cell>
          <cell r="D617" t="str">
            <v>慈濟國小</v>
          </cell>
          <cell r="E617" t="str">
            <v>三男單打(1)</v>
          </cell>
          <cell r="F617" t="str">
            <v>林原禾</v>
          </cell>
          <cell r="G617" t="str">
            <v>林原禾</v>
          </cell>
          <cell r="H617" t="str">
            <v>1021217</v>
          </cell>
          <cell r="I617" t="str">
            <v>D122967320</v>
          </cell>
          <cell r="J617" t="str">
            <v>Yuan-ho, Lin</v>
          </cell>
          <cell r="K617"/>
        </row>
        <row r="618">
          <cell r="A618" t="str">
            <v>六男單打-14</v>
          </cell>
          <cell r="C618" t="str">
            <v>六男單打</v>
          </cell>
          <cell r="D618" t="str">
            <v>慈濟國小</v>
          </cell>
          <cell r="E618" t="str">
            <v>六男單打(1)</v>
          </cell>
          <cell r="F618" t="str">
            <v>陳文蓮</v>
          </cell>
          <cell r="G618" t="str">
            <v>陳文蓮</v>
          </cell>
          <cell r="H618" t="str">
            <v>1000810</v>
          </cell>
          <cell r="I618" t="str">
            <v>E126796793</v>
          </cell>
          <cell r="J618" t="str">
            <v>WEN-LIEN,CHEN</v>
          </cell>
          <cell r="K618"/>
        </row>
        <row r="619">
          <cell r="A619" t="str">
            <v>六男單打-15</v>
          </cell>
          <cell r="C619" t="str">
            <v>六男單打</v>
          </cell>
          <cell r="D619" t="str">
            <v>西門實小</v>
          </cell>
          <cell r="E619" t="str">
            <v>六男單打(1)</v>
          </cell>
          <cell r="F619" t="str">
            <v>莊禹千</v>
          </cell>
          <cell r="G619" t="str">
            <v>莊禹千</v>
          </cell>
          <cell r="H619" t="str">
            <v>1000716</v>
          </cell>
          <cell r="I619" t="str">
            <v>D122958152</v>
          </cell>
          <cell r="J619" t="str">
            <v>Chuang, Yu-Chien</v>
          </cell>
          <cell r="K619"/>
        </row>
        <row r="620">
          <cell r="A620" t="str">
            <v>三男單打-43</v>
          </cell>
          <cell r="C620" t="str">
            <v>三男單打</v>
          </cell>
          <cell r="D620" t="str">
            <v>裕文國小</v>
          </cell>
          <cell r="E620" t="str">
            <v>三男單打(1)</v>
          </cell>
          <cell r="F620" t="str">
            <v>陳燁睿</v>
          </cell>
          <cell r="G620" t="str">
            <v>陳燁睿</v>
          </cell>
          <cell r="H620" t="str">
            <v>1030313</v>
          </cell>
          <cell r="I620" t="str">
            <v>D123837867</v>
          </cell>
          <cell r="J620" t="str">
            <v>CHEN YE RUI</v>
          </cell>
          <cell r="K620"/>
        </row>
        <row r="621">
          <cell r="A621" t="str">
            <v>三男單打-44</v>
          </cell>
          <cell r="C621" t="str">
            <v>三男單打</v>
          </cell>
          <cell r="D621" t="str">
            <v>裕文國小</v>
          </cell>
          <cell r="E621" t="str">
            <v>三男單打(2)</v>
          </cell>
          <cell r="F621" t="str">
            <v>沈泓鈞</v>
          </cell>
          <cell r="G621" t="str">
            <v>沈泓鈞</v>
          </cell>
          <cell r="H621" t="str">
            <v>1030628</v>
          </cell>
          <cell r="I621" t="str">
            <v>D123912347</v>
          </cell>
          <cell r="J621" t="str">
            <v>SHEN HONG JUN</v>
          </cell>
          <cell r="K621"/>
        </row>
        <row r="622">
          <cell r="A622" t="str">
            <v>三男單打-45</v>
          </cell>
          <cell r="C622" t="str">
            <v>三男單打</v>
          </cell>
          <cell r="D622" t="str">
            <v>裕文國小</v>
          </cell>
          <cell r="E622" t="str">
            <v>三男單打(3)</v>
          </cell>
          <cell r="F622" t="str">
            <v>王子維</v>
          </cell>
          <cell r="G622" t="str">
            <v>王子維</v>
          </cell>
          <cell r="H622" t="str">
            <v>1041018</v>
          </cell>
          <cell r="I622" t="str">
            <v>D124076877</v>
          </cell>
          <cell r="J622" t="str">
            <v>WANG ZI WEI</v>
          </cell>
          <cell r="K622"/>
        </row>
        <row r="623">
          <cell r="A623" t="str">
            <v>三男單打-46</v>
          </cell>
          <cell r="C623" t="str">
            <v>三男單打</v>
          </cell>
          <cell r="D623" t="str">
            <v>裕文國小</v>
          </cell>
          <cell r="E623" t="str">
            <v>三男單打(4)</v>
          </cell>
          <cell r="F623" t="str">
            <v>謝苙璘</v>
          </cell>
          <cell r="G623" t="str">
            <v>謝苙璘</v>
          </cell>
          <cell r="H623" t="str">
            <v>1030413</v>
          </cell>
          <cell r="I623" t="str">
            <v>D123865601</v>
          </cell>
          <cell r="J623" t="str">
            <v>XIE LI LIN</v>
          </cell>
          <cell r="K623"/>
        </row>
        <row r="624">
          <cell r="A624" t="str">
            <v>三女單打-17</v>
          </cell>
          <cell r="C624" t="str">
            <v>三女單打</v>
          </cell>
          <cell r="D624" t="str">
            <v>裕文國小</v>
          </cell>
          <cell r="E624" t="str">
            <v>三女單打(1)</v>
          </cell>
          <cell r="F624" t="str">
            <v>蔡羽卉</v>
          </cell>
          <cell r="G624" t="str">
            <v>蔡羽卉</v>
          </cell>
          <cell r="H624" t="str">
            <v>1021115</v>
          </cell>
          <cell r="I624" t="str">
            <v>D223696395</v>
          </cell>
          <cell r="J624" t="str">
            <v>CHI YU HUI</v>
          </cell>
          <cell r="K624"/>
        </row>
        <row r="625">
          <cell r="A625" t="str">
            <v>三女單打-18</v>
          </cell>
          <cell r="C625" t="str">
            <v>三女單打</v>
          </cell>
          <cell r="D625" t="str">
            <v>裕文國小</v>
          </cell>
          <cell r="E625" t="str">
            <v>三女單打(2)</v>
          </cell>
          <cell r="F625" t="str">
            <v>翁晞庭</v>
          </cell>
          <cell r="G625" t="str">
            <v>翁晞庭</v>
          </cell>
          <cell r="H625" t="str">
            <v>1050814</v>
          </cell>
          <cell r="I625" t="str">
            <v>D223980098</v>
          </cell>
          <cell r="J625" t="str">
            <v>WENG XI TING</v>
          </cell>
          <cell r="K625"/>
        </row>
        <row r="626">
          <cell r="A626" t="str">
            <v>三女單打-19</v>
          </cell>
          <cell r="C626" t="str">
            <v>三女單打</v>
          </cell>
          <cell r="D626" t="str">
            <v>裕文國小</v>
          </cell>
          <cell r="E626" t="str">
            <v>三女單打(3)</v>
          </cell>
          <cell r="F626" t="str">
            <v>陳偲涵</v>
          </cell>
          <cell r="G626" t="str">
            <v>陳偲涵</v>
          </cell>
          <cell r="H626" t="str">
            <v>1031006</v>
          </cell>
          <cell r="I626" t="str">
            <v>D223887207</v>
          </cell>
          <cell r="J626" t="str">
            <v>CHEN SI HAN</v>
          </cell>
          <cell r="K626"/>
        </row>
        <row r="627">
          <cell r="A627" t="str">
            <v>四男單打-29</v>
          </cell>
          <cell r="C627" t="str">
            <v>四男單打</v>
          </cell>
          <cell r="D627" t="str">
            <v>裕文國小</v>
          </cell>
          <cell r="E627" t="str">
            <v>四男單打(1)</v>
          </cell>
          <cell r="F627" t="str">
            <v>黃暐翔</v>
          </cell>
          <cell r="G627" t="str">
            <v>黃暐翔</v>
          </cell>
          <cell r="H627" t="str">
            <v>1011102</v>
          </cell>
          <cell r="I627" t="str">
            <v>D123770527</v>
          </cell>
          <cell r="J627" t="str">
            <v>HUANG WEI XIANG</v>
          </cell>
          <cell r="K627"/>
        </row>
        <row r="628">
          <cell r="A628" t="str">
            <v>四男單打-30</v>
          </cell>
          <cell r="C628" t="str">
            <v>四男單打</v>
          </cell>
          <cell r="D628" t="str">
            <v>裕文國小</v>
          </cell>
          <cell r="E628" t="str">
            <v>四男單打(2)</v>
          </cell>
          <cell r="F628" t="str">
            <v>林辰翰</v>
          </cell>
          <cell r="G628" t="str">
            <v>林辰翰</v>
          </cell>
          <cell r="H628" t="str">
            <v>1020307</v>
          </cell>
          <cell r="I628" t="str">
            <v>D123771775</v>
          </cell>
          <cell r="J628" t="str">
            <v>LIN CHENHAN</v>
          </cell>
          <cell r="K628"/>
        </row>
        <row r="629">
          <cell r="A629" t="str">
            <v>四男單打-31</v>
          </cell>
          <cell r="C629" t="str">
            <v>四男單打</v>
          </cell>
          <cell r="D629" t="str">
            <v>裕文國小</v>
          </cell>
          <cell r="E629" t="str">
            <v>四男單打(3)</v>
          </cell>
          <cell r="F629" t="str">
            <v>蘇子翔</v>
          </cell>
          <cell r="G629" t="str">
            <v>蘇子翔</v>
          </cell>
          <cell r="H629" t="str">
            <v>1011224</v>
          </cell>
          <cell r="I629" t="str">
            <v>D123756143</v>
          </cell>
          <cell r="J629" t="str">
            <v>SU ZI XIANG</v>
          </cell>
          <cell r="K629"/>
        </row>
        <row r="630">
          <cell r="A630" t="str">
            <v>四女單打-14</v>
          </cell>
          <cell r="C630" t="str">
            <v>四女單打</v>
          </cell>
          <cell r="D630" t="str">
            <v>裕文國小</v>
          </cell>
          <cell r="E630" t="str">
            <v>四女單打(1)</v>
          </cell>
          <cell r="F630" t="str">
            <v>郭羿緹</v>
          </cell>
          <cell r="G630" t="str">
            <v>郭羿緹</v>
          </cell>
          <cell r="H630" t="str">
            <v>1011026</v>
          </cell>
          <cell r="I630" t="str">
            <v>D223675289</v>
          </cell>
          <cell r="J630" t="str">
            <v>GUO YI TI</v>
          </cell>
          <cell r="K630"/>
        </row>
        <row r="631">
          <cell r="A631" t="str">
            <v>五男單打-18</v>
          </cell>
          <cell r="C631" t="str">
            <v>五男單打</v>
          </cell>
          <cell r="D631" t="str">
            <v>裕文國小</v>
          </cell>
          <cell r="E631" t="str">
            <v>五男單打(1)</v>
          </cell>
          <cell r="F631" t="str">
            <v>黃詠翔</v>
          </cell>
          <cell r="G631" t="str">
            <v>黃詠翔</v>
          </cell>
          <cell r="H631" t="str">
            <v>1000921</v>
          </cell>
          <cell r="I631" t="str">
            <v>D123596218</v>
          </cell>
          <cell r="J631" t="str">
            <v>HUANG YONG XIANG</v>
          </cell>
          <cell r="K631"/>
        </row>
        <row r="632">
          <cell r="A632" t="str">
            <v>五男單打-19</v>
          </cell>
          <cell r="C632" t="str">
            <v>五男單打</v>
          </cell>
          <cell r="D632" t="str">
            <v>裕文國小</v>
          </cell>
          <cell r="E632" t="str">
            <v>五男單打(2)</v>
          </cell>
          <cell r="F632" t="str">
            <v>陳楷霖</v>
          </cell>
          <cell r="G632" t="str">
            <v>陳楷霖</v>
          </cell>
          <cell r="H632" t="str">
            <v>1010825</v>
          </cell>
          <cell r="I632" t="str">
            <v>D123726118</v>
          </cell>
          <cell r="J632" t="str">
            <v>CHEN KAI LIN</v>
          </cell>
          <cell r="K632"/>
        </row>
        <row r="633">
          <cell r="A633" t="str">
            <v>五男單打-20</v>
          </cell>
          <cell r="C633" t="str">
            <v>五男單打</v>
          </cell>
          <cell r="D633" t="str">
            <v>裕文國小</v>
          </cell>
          <cell r="E633" t="str">
            <v>五男單打(3)</v>
          </cell>
          <cell r="F633" t="str">
            <v>黃奕禓</v>
          </cell>
          <cell r="G633" t="str">
            <v>黃奕禓</v>
          </cell>
          <cell r="H633" t="str">
            <v>1010818</v>
          </cell>
          <cell r="I633" t="str">
            <v>D123657716</v>
          </cell>
          <cell r="J633" t="str">
            <v>HUANG YI YANG</v>
          </cell>
          <cell r="K633"/>
        </row>
        <row r="634">
          <cell r="A634" t="str">
            <v>五女單打-15</v>
          </cell>
          <cell r="C634" t="str">
            <v>五女單打</v>
          </cell>
          <cell r="D634" t="str">
            <v>裕文國小</v>
          </cell>
          <cell r="E634" t="str">
            <v>五女單打(1)</v>
          </cell>
          <cell r="F634" t="str">
            <v>楊于瑩</v>
          </cell>
          <cell r="G634" t="str">
            <v>楊于瑩</v>
          </cell>
          <cell r="H634" t="str">
            <v>1010323</v>
          </cell>
          <cell r="I634" t="str">
            <v>D223649172</v>
          </cell>
          <cell r="J634" t="str">
            <v>YANG YU YING</v>
          </cell>
          <cell r="K634"/>
        </row>
        <row r="635">
          <cell r="A635" t="str">
            <v>五女單打-16</v>
          </cell>
          <cell r="C635" t="str">
            <v>五女單打</v>
          </cell>
          <cell r="D635" t="str">
            <v>裕文國小</v>
          </cell>
          <cell r="E635" t="str">
            <v>五女單打(2)</v>
          </cell>
          <cell r="F635" t="str">
            <v>陳仲薇</v>
          </cell>
          <cell r="G635" t="str">
            <v>陳仲薇</v>
          </cell>
          <cell r="H635" t="str">
            <v>1001116</v>
          </cell>
          <cell r="I635" t="str">
            <v>J223354995</v>
          </cell>
          <cell r="J635" t="str">
            <v>CHEN ZHONG WEI</v>
          </cell>
          <cell r="K635"/>
        </row>
        <row r="636">
          <cell r="A636" t="str">
            <v>六男單打-16</v>
          </cell>
          <cell r="C636" t="str">
            <v>六男單打</v>
          </cell>
          <cell r="D636" t="str">
            <v>大新國小</v>
          </cell>
          <cell r="E636" t="str">
            <v>六男單打(1)</v>
          </cell>
          <cell r="F636" t="str">
            <v>蔡岳璁</v>
          </cell>
          <cell r="G636" t="str">
            <v>蔡岳璁</v>
          </cell>
          <cell r="H636" t="str">
            <v>1000108</v>
          </cell>
          <cell r="I636" t="str">
            <v>D123551497</v>
          </cell>
          <cell r="J636" t="str">
            <v>CAI,YUE-CONG</v>
          </cell>
          <cell r="K636"/>
        </row>
        <row r="637">
          <cell r="A637" t="str">
            <v>六男單打-17</v>
          </cell>
          <cell r="C637" t="str">
            <v>六男單打</v>
          </cell>
          <cell r="D637" t="str">
            <v>安平國小</v>
          </cell>
          <cell r="E637" t="str">
            <v>六男單打(1)</v>
          </cell>
          <cell r="F637" t="str">
            <v>吳愷沅</v>
          </cell>
          <cell r="G637" t="str">
            <v>吳愷沅</v>
          </cell>
          <cell r="H637" t="str">
            <v>0990907</v>
          </cell>
          <cell r="I637" t="str">
            <v>D123511902</v>
          </cell>
          <cell r="J637" t="str">
            <v>WU,KAI-YUAN</v>
          </cell>
          <cell r="K637"/>
        </row>
        <row r="638">
          <cell r="A638" t="str">
            <v>六男單打-18</v>
          </cell>
          <cell r="C638" t="str">
            <v>六男單打</v>
          </cell>
          <cell r="D638" t="str">
            <v>安平國小</v>
          </cell>
          <cell r="E638" t="str">
            <v>六男單打(2)</v>
          </cell>
          <cell r="F638" t="str">
            <v>陳加豪</v>
          </cell>
          <cell r="G638" t="str">
            <v>陳加豪</v>
          </cell>
          <cell r="H638" t="str">
            <v>1000814</v>
          </cell>
          <cell r="I638" t="str">
            <v>D123658759</v>
          </cell>
          <cell r="J638" t="str">
            <v>CHEN,CHIA-HAO</v>
          </cell>
          <cell r="K638"/>
        </row>
        <row r="639">
          <cell r="A639" t="str">
            <v>教職男團-隊長0-10</v>
          </cell>
          <cell r="C639" t="str">
            <v>教職男團-隊長0</v>
          </cell>
          <cell r="D639" t="str">
            <v>大橋國小</v>
          </cell>
          <cell r="E639" t="str">
            <v>教職男團-隊長0(1)</v>
          </cell>
          <cell r="F639" t="str">
            <v>陳志忠</v>
          </cell>
          <cell r="G639" t="str">
            <v>陳志忠</v>
          </cell>
          <cell r="H639" t="str">
            <v>521205</v>
          </cell>
          <cell r="I639" t="str">
            <v>R121338120</v>
          </cell>
          <cell r="J639" t="str">
            <v>CHEN,ZHUI-ZHUNG</v>
          </cell>
          <cell r="K639"/>
        </row>
        <row r="640">
          <cell r="A640" t="str">
            <v>教職男團-隊員1-10</v>
          </cell>
          <cell r="C640" t="str">
            <v>教職男團-隊員1</v>
          </cell>
          <cell r="D640" t="str">
            <v>大橋國小</v>
          </cell>
          <cell r="E640" t="str">
            <v>教職男團-隊員1(1)</v>
          </cell>
          <cell r="F640" t="str">
            <v>黃子凡</v>
          </cell>
          <cell r="G640" t="str">
            <v>黃子凡</v>
          </cell>
          <cell r="H640" t="str">
            <v>710607</v>
          </cell>
          <cell r="I640" t="str">
            <v>E123194680</v>
          </cell>
          <cell r="J640" t="str">
            <v>Huang Tzu-Fan</v>
          </cell>
          <cell r="K640"/>
        </row>
        <row r="641">
          <cell r="A641" t="str">
            <v>教職男團-隊員2-10</v>
          </cell>
          <cell r="C641" t="str">
            <v>教職男團-隊員2</v>
          </cell>
          <cell r="D641" t="str">
            <v>大橋國小</v>
          </cell>
          <cell r="E641" t="str">
            <v>教職男團-隊員2(1)</v>
          </cell>
          <cell r="F641" t="str">
            <v>陳明宗</v>
          </cell>
          <cell r="G641" t="str">
            <v>陳明宗</v>
          </cell>
          <cell r="H641" t="str">
            <v>680402</v>
          </cell>
          <cell r="I641" t="str">
            <v>N123661227</v>
          </cell>
          <cell r="J641" t="str">
            <v>Chen Ming-Tsung</v>
          </cell>
          <cell r="K641"/>
        </row>
        <row r="642">
          <cell r="A642" t="str">
            <v>教職男團-隊員3-10</v>
          </cell>
          <cell r="C642" t="str">
            <v>教職男團-隊員3</v>
          </cell>
          <cell r="D642" t="str">
            <v>大橋國小</v>
          </cell>
          <cell r="E642" t="str">
            <v>教職男團-隊員3(1)</v>
          </cell>
          <cell r="F642" t="str">
            <v>游群賀</v>
          </cell>
          <cell r="G642" t="str">
            <v>游群賀</v>
          </cell>
          <cell r="H642" t="str">
            <v>651022</v>
          </cell>
          <cell r="I642" t="str">
            <v>D121395053</v>
          </cell>
          <cell r="J642" t="str">
            <v>Chun Ho Yu</v>
          </cell>
          <cell r="K642"/>
        </row>
        <row r="643">
          <cell r="A643" t="str">
            <v>教職男團-隊員4-10</v>
          </cell>
          <cell r="C643" t="str">
            <v>教職男團-隊員4</v>
          </cell>
          <cell r="D643" t="str">
            <v>大橋國小</v>
          </cell>
          <cell r="E643" t="str">
            <v>教職男團-隊員4(1)</v>
          </cell>
          <cell r="F643" t="str">
            <v>林育成</v>
          </cell>
          <cell r="G643" t="str">
            <v>林育成</v>
          </cell>
          <cell r="H643" t="str">
            <v>0750225</v>
          </cell>
          <cell r="I643" t="str">
            <v>R123699671</v>
          </cell>
          <cell r="J643" t="str">
            <v>Yu-Cheng Lin</v>
          </cell>
          <cell r="K643"/>
        </row>
        <row r="644">
          <cell r="A644" t="str">
            <v>教職男團-隊員5-10</v>
          </cell>
          <cell r="C644" t="str">
            <v>教職男團-隊員5</v>
          </cell>
          <cell r="D644" t="str">
            <v>大橋國小</v>
          </cell>
          <cell r="E644" t="str">
            <v>教職男團-隊員5(1)</v>
          </cell>
          <cell r="F644" t="str">
            <v>林吟蓉</v>
          </cell>
          <cell r="G644" t="str">
            <v>林吟蓉</v>
          </cell>
          <cell r="H644" t="str">
            <v>0840526</v>
          </cell>
          <cell r="I644" t="str">
            <v>N225250135</v>
          </cell>
          <cell r="J644" t="str">
            <v>LIN,YIN-JUNG</v>
          </cell>
          <cell r="K644"/>
        </row>
        <row r="645">
          <cell r="A645" t="str">
            <v>教職男團-隊員6-09</v>
          </cell>
          <cell r="C645" t="str">
            <v>教職男團-隊員6</v>
          </cell>
          <cell r="D645" t="str">
            <v>大橋國小</v>
          </cell>
          <cell r="E645" t="str">
            <v>教職男團-隊員6(1)</v>
          </cell>
          <cell r="F645" t="str">
            <v>劉哲碩</v>
          </cell>
          <cell r="G645" t="str">
            <v>劉哲碩</v>
          </cell>
          <cell r="H645" t="str">
            <v>530830</v>
          </cell>
          <cell r="I645" t="str">
            <v>R120204312</v>
          </cell>
          <cell r="J645" t="str">
            <v>Liu Che shue</v>
          </cell>
          <cell r="K645"/>
        </row>
        <row r="646">
          <cell r="A646" t="str">
            <v>教職男團-隊員7-07</v>
          </cell>
          <cell r="C646" t="str">
            <v>教職男團-隊員7</v>
          </cell>
          <cell r="D646" t="str">
            <v>大橋國小</v>
          </cell>
          <cell r="E646" t="str">
            <v>教職男團-隊員7(1)</v>
          </cell>
          <cell r="F646" t="str">
            <v>林偉豪</v>
          </cell>
          <cell r="G646" t="str">
            <v>林偉豪</v>
          </cell>
          <cell r="H646" t="str">
            <v>0810907</v>
          </cell>
          <cell r="I646" t="str">
            <v>R124166224</v>
          </cell>
          <cell r="J646" t="str">
            <v>WEI-HAO,LIN</v>
          </cell>
          <cell r="K646"/>
        </row>
        <row r="647">
          <cell r="A647" t="str">
            <v/>
          </cell>
          <cell r="G647" t="str">
            <v/>
          </cell>
          <cell r="K647"/>
        </row>
        <row r="648">
          <cell r="A648" t="str">
            <v/>
          </cell>
          <cell r="G648" t="str">
            <v/>
          </cell>
          <cell r="K648"/>
        </row>
        <row r="649">
          <cell r="A649" t="str">
            <v/>
          </cell>
          <cell r="G649" t="str">
            <v/>
          </cell>
          <cell r="K649"/>
        </row>
        <row r="650">
          <cell r="A650" t="str">
            <v/>
          </cell>
          <cell r="G650" t="str">
            <v/>
          </cell>
          <cell r="K650"/>
        </row>
        <row r="651">
          <cell r="A651" t="str">
            <v/>
          </cell>
          <cell r="G651" t="str">
            <v/>
          </cell>
          <cell r="K651"/>
        </row>
        <row r="652">
          <cell r="A652" t="str">
            <v>五女單打-17</v>
          </cell>
          <cell r="C652" t="str">
            <v>五女單打</v>
          </cell>
          <cell r="D652" t="str">
            <v>歸仁國小</v>
          </cell>
          <cell r="E652" t="str">
            <v>五女單打(1)</v>
          </cell>
          <cell r="F652" t="str">
            <v>侯辰映</v>
          </cell>
          <cell r="G652" t="str">
            <v>侯辰映</v>
          </cell>
          <cell r="H652" t="str">
            <v>1010830</v>
          </cell>
          <cell r="I652" t="str">
            <v>D223547959</v>
          </cell>
          <cell r="J652" t="str">
            <v>HOU,CHEN-YING</v>
          </cell>
          <cell r="K652"/>
        </row>
        <row r="653">
          <cell r="A653" t="str">
            <v>三男單打-47</v>
          </cell>
          <cell r="C653" t="str">
            <v>三男單打</v>
          </cell>
          <cell r="D653" t="str">
            <v>新營國小</v>
          </cell>
          <cell r="E653" t="str">
            <v>三男單打(1)</v>
          </cell>
          <cell r="F653" t="str">
            <v>蔡昀羲</v>
          </cell>
          <cell r="G653" t="str">
            <v>蔡昀羲</v>
          </cell>
          <cell r="H653" t="str">
            <v>1041203</v>
          </cell>
          <cell r="I653" t="str">
            <v>D124221907</v>
          </cell>
          <cell r="J653" t="str">
            <v>TSAI，YUN-SHI</v>
          </cell>
          <cell r="K653"/>
        </row>
        <row r="654">
          <cell r="A654" t="str">
            <v>三男單打-48</v>
          </cell>
          <cell r="C654" t="str">
            <v>三男單打</v>
          </cell>
          <cell r="D654" t="str">
            <v>崑山國小</v>
          </cell>
          <cell r="E654" t="str">
            <v>三男單打(1)</v>
          </cell>
          <cell r="F654" t="str">
            <v>辛偉廷</v>
          </cell>
          <cell r="G654" t="str">
            <v>辛偉廷</v>
          </cell>
          <cell r="H654" t="str">
            <v>102/12/03</v>
          </cell>
          <cell r="I654" t="str">
            <v>D123880457</v>
          </cell>
          <cell r="J654" t="str">
            <v>XIN,WEI-TING</v>
          </cell>
          <cell r="K654"/>
        </row>
        <row r="655">
          <cell r="A655" t="str">
            <v>三男單打-49</v>
          </cell>
          <cell r="C655" t="str">
            <v>三男單打</v>
          </cell>
          <cell r="D655" t="str">
            <v>崑山國小</v>
          </cell>
          <cell r="E655" t="str">
            <v>三男單打(2)</v>
          </cell>
          <cell r="F655" t="str">
            <v>李宇謙</v>
          </cell>
          <cell r="G655" t="str">
            <v>李宇謙</v>
          </cell>
          <cell r="H655" t="str">
            <v>102/11/15</v>
          </cell>
          <cell r="I655" t="str">
            <v>D123826033</v>
          </cell>
          <cell r="J655" t="str">
            <v>LI,YU-QIAN</v>
          </cell>
          <cell r="K655"/>
        </row>
        <row r="656">
          <cell r="A656" t="str">
            <v>三男單打-50</v>
          </cell>
          <cell r="C656" t="str">
            <v>三男單打</v>
          </cell>
          <cell r="D656" t="str">
            <v>崑山國小</v>
          </cell>
          <cell r="E656" t="str">
            <v>三男單打(3)</v>
          </cell>
          <cell r="F656" t="str">
            <v>黃羿洋</v>
          </cell>
          <cell r="G656" t="str">
            <v>黃羿洋</v>
          </cell>
          <cell r="H656" t="str">
            <v>1030613</v>
          </cell>
          <cell r="I656" t="str">
            <v>D123888453</v>
          </cell>
          <cell r="J656" t="str">
            <v>HUANG,YI-YANG</v>
          </cell>
          <cell r="K656"/>
        </row>
        <row r="657">
          <cell r="A657" t="str">
            <v>三男單打-51</v>
          </cell>
          <cell r="C657" t="str">
            <v>三男單打</v>
          </cell>
          <cell r="D657" t="str">
            <v>崑山國小</v>
          </cell>
          <cell r="E657" t="str">
            <v>三男單打(4)</v>
          </cell>
          <cell r="F657" t="str">
            <v>陳揚評</v>
          </cell>
          <cell r="G657" t="str">
            <v>陳揚評</v>
          </cell>
          <cell r="H657" t="str">
            <v>1030907</v>
          </cell>
          <cell r="I657" t="str">
            <v>D123938823</v>
          </cell>
          <cell r="J657" t="str">
            <v xml:space="preserve">CHEN,YANG-PING </v>
          </cell>
          <cell r="K657"/>
        </row>
        <row r="658">
          <cell r="A658" t="str">
            <v>三女單打-20</v>
          </cell>
          <cell r="C658" t="str">
            <v>三女單打</v>
          </cell>
          <cell r="D658" t="str">
            <v>崑山國小</v>
          </cell>
          <cell r="E658" t="str">
            <v>三女單打(1)</v>
          </cell>
          <cell r="F658" t="str">
            <v>許芩嘉</v>
          </cell>
          <cell r="G658" t="str">
            <v>許芩嘉</v>
          </cell>
          <cell r="H658" t="str">
            <v>1020912</v>
          </cell>
          <cell r="I658" t="str">
            <v>D223695745</v>
          </cell>
          <cell r="J658" t="str">
            <v>HU,CIN-JIA</v>
          </cell>
          <cell r="K658"/>
        </row>
        <row r="659">
          <cell r="A659" t="str">
            <v>三女單打-21</v>
          </cell>
          <cell r="C659" t="str">
            <v>三女單打</v>
          </cell>
          <cell r="D659" t="str">
            <v>崑山國小</v>
          </cell>
          <cell r="E659" t="str">
            <v>三女單打(2)</v>
          </cell>
          <cell r="F659" t="str">
            <v>王芯</v>
          </cell>
          <cell r="G659" t="str">
            <v>王芯</v>
          </cell>
          <cell r="H659" t="str">
            <v>1031207</v>
          </cell>
          <cell r="I659" t="str">
            <v>D223889050</v>
          </cell>
          <cell r="J659" t="str">
            <v>WANG,SIN</v>
          </cell>
          <cell r="K659"/>
        </row>
        <row r="660">
          <cell r="A660" t="str">
            <v>三女單打-22</v>
          </cell>
          <cell r="C660" t="str">
            <v>三女單打</v>
          </cell>
          <cell r="D660" t="str">
            <v>崑山國小</v>
          </cell>
          <cell r="E660" t="str">
            <v>三女單打(3)</v>
          </cell>
          <cell r="F660" t="str">
            <v>鄭雅薰</v>
          </cell>
          <cell r="G660" t="str">
            <v>鄭雅薰</v>
          </cell>
          <cell r="H660" t="str">
            <v>1041028</v>
          </cell>
          <cell r="I660" t="str">
            <v>N227420813</v>
          </cell>
          <cell r="J660" t="str">
            <v>ZHENG,YA,XUN</v>
          </cell>
          <cell r="K660"/>
        </row>
        <row r="661">
          <cell r="A661" t="str">
            <v>三女單打-23</v>
          </cell>
          <cell r="C661" t="str">
            <v>三女單打</v>
          </cell>
          <cell r="D661" t="str">
            <v>崑山國小</v>
          </cell>
          <cell r="E661" t="str">
            <v>三女單打(4)</v>
          </cell>
          <cell r="F661" t="str">
            <v>余宸熙</v>
          </cell>
          <cell r="G661" t="str">
            <v>余宸熙</v>
          </cell>
          <cell r="H661" t="str">
            <v>1050101</v>
          </cell>
          <cell r="I661" t="str">
            <v>D224515380</v>
          </cell>
          <cell r="J661" t="str">
            <v>YU,CHEN-SI</v>
          </cell>
          <cell r="K661"/>
        </row>
        <row r="662">
          <cell r="A662" t="str">
            <v>四男單打-32</v>
          </cell>
          <cell r="C662" t="str">
            <v>四男單打</v>
          </cell>
          <cell r="D662" t="str">
            <v>崑山國小</v>
          </cell>
          <cell r="E662" t="str">
            <v>四男單打(1)</v>
          </cell>
          <cell r="F662" t="str">
            <v>楊承頵</v>
          </cell>
          <cell r="G662" t="str">
            <v>楊承頵</v>
          </cell>
          <cell r="H662" t="str">
            <v>101/12/04</v>
          </cell>
          <cell r="I662" t="str">
            <v>D123796978</v>
          </cell>
          <cell r="J662" t="str">
            <v>YANG,CHENG-JUN</v>
          </cell>
          <cell r="K662"/>
        </row>
        <row r="663">
          <cell r="A663" t="str">
            <v>四男單打-33</v>
          </cell>
          <cell r="C663" t="str">
            <v>四男單打</v>
          </cell>
          <cell r="D663" t="str">
            <v>崑山國小</v>
          </cell>
          <cell r="E663" t="str">
            <v>四男單打(2)</v>
          </cell>
          <cell r="F663" t="str">
            <v>蔡侑展</v>
          </cell>
          <cell r="G663" t="str">
            <v>蔡侑展</v>
          </cell>
          <cell r="H663" t="str">
            <v>1011117</v>
          </cell>
          <cell r="I663" t="str">
            <v>D123729708</v>
          </cell>
          <cell r="J663" t="str">
            <v>CAI,YOU-ZHAN</v>
          </cell>
          <cell r="K663"/>
        </row>
        <row r="664">
          <cell r="A664" t="str">
            <v>四男單打-34</v>
          </cell>
          <cell r="C664" t="str">
            <v>四男單打</v>
          </cell>
          <cell r="D664" t="str">
            <v>崑山國小</v>
          </cell>
          <cell r="E664" t="str">
            <v>四男單打(3)</v>
          </cell>
          <cell r="F664" t="str">
            <v>王晨樂</v>
          </cell>
          <cell r="G664" t="str">
            <v>王晨樂</v>
          </cell>
          <cell r="H664" t="str">
            <v>1020118</v>
          </cell>
          <cell r="I664" t="str">
            <v>D123798945</v>
          </cell>
          <cell r="J664" t="str">
            <v>WANG,CHEN-LE</v>
          </cell>
          <cell r="K664"/>
        </row>
        <row r="665">
          <cell r="A665" t="str">
            <v>四女單打-15</v>
          </cell>
          <cell r="C665" t="str">
            <v>四女單打</v>
          </cell>
          <cell r="D665" t="str">
            <v>崑山國小</v>
          </cell>
          <cell r="E665" t="str">
            <v>四女單打(1)</v>
          </cell>
          <cell r="F665" t="str">
            <v>黃子晅</v>
          </cell>
          <cell r="G665" t="str">
            <v>黃子晅</v>
          </cell>
          <cell r="H665" t="str">
            <v>1011211</v>
          </cell>
          <cell r="I665" t="str">
            <v>D223659892</v>
          </cell>
          <cell r="J665" t="str">
            <v>HUANG,ZI-YUAN</v>
          </cell>
          <cell r="K665"/>
        </row>
        <row r="666">
          <cell r="A666" t="str">
            <v>四女單打-16</v>
          </cell>
          <cell r="C666" t="str">
            <v>四女單打</v>
          </cell>
          <cell r="D666" t="str">
            <v>崑山國小</v>
          </cell>
          <cell r="E666" t="str">
            <v>四女單打(2)</v>
          </cell>
          <cell r="F666" t="str">
            <v>蕭苡岑</v>
          </cell>
          <cell r="G666" t="str">
            <v>蕭苡岑</v>
          </cell>
          <cell r="H666" t="str">
            <v>1020819</v>
          </cell>
          <cell r="I666" t="str">
            <v>D223695370</v>
          </cell>
          <cell r="J666" t="str">
            <v>XIAO, YI-CEN</v>
          </cell>
          <cell r="K666"/>
        </row>
        <row r="667">
          <cell r="A667" t="str">
            <v>五男單打-21</v>
          </cell>
          <cell r="C667" t="str">
            <v>五男單打</v>
          </cell>
          <cell r="D667" t="str">
            <v>崑山國小</v>
          </cell>
          <cell r="E667" t="str">
            <v>五男單打(1)</v>
          </cell>
          <cell r="F667" t="str">
            <v>陳瑀謙</v>
          </cell>
          <cell r="G667" t="str">
            <v>陳瑀謙</v>
          </cell>
          <cell r="H667" t="str">
            <v>101/02/27</v>
          </cell>
          <cell r="I667" t="str">
            <v>D123598892</v>
          </cell>
          <cell r="J667" t="str">
            <v>CHEN,YU-QIAN</v>
          </cell>
          <cell r="K667"/>
        </row>
        <row r="668">
          <cell r="A668" t="str">
            <v>五男單打-22</v>
          </cell>
          <cell r="C668" t="str">
            <v>五男單打</v>
          </cell>
          <cell r="D668" t="str">
            <v>崑山國小</v>
          </cell>
          <cell r="E668" t="str">
            <v>五男單打(2)</v>
          </cell>
          <cell r="F668" t="str">
            <v>許祐杰</v>
          </cell>
          <cell r="G668" t="str">
            <v>許祐杰</v>
          </cell>
          <cell r="H668" t="str">
            <v>1000906</v>
          </cell>
          <cell r="I668" t="str">
            <v>D123685863</v>
          </cell>
          <cell r="J668" t="str">
            <v>HU,YOU-JIE</v>
          </cell>
          <cell r="K668"/>
        </row>
        <row r="669">
          <cell r="A669" t="str">
            <v>五男單打-23</v>
          </cell>
          <cell r="C669" t="str">
            <v>五男單打</v>
          </cell>
          <cell r="D669" t="str">
            <v>崑山國小</v>
          </cell>
          <cell r="E669" t="str">
            <v>五男單打(3)</v>
          </cell>
          <cell r="F669" t="str">
            <v>劉銘曜</v>
          </cell>
          <cell r="G669" t="str">
            <v>劉銘曜</v>
          </cell>
          <cell r="H669" t="str">
            <v>1010424</v>
          </cell>
          <cell r="I669" t="str">
            <v>D123721506</v>
          </cell>
          <cell r="J669" t="str">
            <v>LIU,MING-YUE</v>
          </cell>
          <cell r="K669"/>
        </row>
        <row r="670">
          <cell r="A670" t="str">
            <v>五女單打-18</v>
          </cell>
          <cell r="C670" t="str">
            <v>五女單打</v>
          </cell>
          <cell r="D670" t="str">
            <v>崑山國小</v>
          </cell>
          <cell r="E670" t="str">
            <v>五女單打(1)</v>
          </cell>
          <cell r="F670" t="str">
            <v>張宇蕎</v>
          </cell>
          <cell r="G670" t="str">
            <v>張宇蕎</v>
          </cell>
          <cell r="H670" t="str">
            <v>1001220</v>
          </cell>
          <cell r="I670" t="str">
            <v>D223527993</v>
          </cell>
          <cell r="J670" t="str">
            <v>ZHANG,YU-QIAO</v>
          </cell>
          <cell r="K670"/>
        </row>
        <row r="671">
          <cell r="A671" t="str">
            <v>五女單打-19</v>
          </cell>
          <cell r="C671" t="str">
            <v>五女單打</v>
          </cell>
          <cell r="D671" t="str">
            <v>崑山國小</v>
          </cell>
          <cell r="E671" t="str">
            <v>五女單打(2)</v>
          </cell>
          <cell r="F671" t="str">
            <v>辛芳溦</v>
          </cell>
          <cell r="G671" t="str">
            <v>辛芳溦</v>
          </cell>
          <cell r="H671" t="str">
            <v>101/06/04</v>
          </cell>
          <cell r="I671" t="str">
            <v>D223651903</v>
          </cell>
          <cell r="J671" t="str">
            <v>HSIN,FANG-WEI</v>
          </cell>
          <cell r="K671"/>
        </row>
        <row r="672">
          <cell r="A672" t="str">
            <v>六男單打-19</v>
          </cell>
          <cell r="C672" t="str">
            <v>六男單打</v>
          </cell>
          <cell r="D672" t="str">
            <v>崑山國小</v>
          </cell>
          <cell r="E672" t="str">
            <v>六男單打(1)</v>
          </cell>
          <cell r="F672" t="str">
            <v>陳冠酉</v>
          </cell>
          <cell r="G672" t="str">
            <v>陳冠酉</v>
          </cell>
          <cell r="H672" t="str">
            <v>99/11/27</v>
          </cell>
          <cell r="I672" t="str">
            <v>B124337882</v>
          </cell>
          <cell r="J672" t="str">
            <v>CHEN,GUAN-YOU</v>
          </cell>
          <cell r="K672"/>
        </row>
        <row r="673">
          <cell r="A673" t="str">
            <v>六男單打-20</v>
          </cell>
          <cell r="C673" t="str">
            <v>六男單打</v>
          </cell>
          <cell r="D673" t="str">
            <v>崑山國小</v>
          </cell>
          <cell r="E673" t="str">
            <v>六男單打(2)</v>
          </cell>
          <cell r="F673" t="str">
            <v>張呈蔚</v>
          </cell>
          <cell r="G673" t="str">
            <v>張呈蔚</v>
          </cell>
          <cell r="H673" t="str">
            <v>1000604</v>
          </cell>
          <cell r="I673" t="str">
            <v>D123567351</v>
          </cell>
          <cell r="J673" t="str">
            <v>ZHANG,CHENG-WEI</v>
          </cell>
          <cell r="K673"/>
        </row>
        <row r="674">
          <cell r="A674" t="str">
            <v>六男單打-21</v>
          </cell>
          <cell r="C674" t="str">
            <v>六男單打</v>
          </cell>
          <cell r="D674" t="str">
            <v>崑山國小</v>
          </cell>
          <cell r="E674" t="str">
            <v>六男單打(3)</v>
          </cell>
          <cell r="F674" t="str">
            <v>郭中燊</v>
          </cell>
          <cell r="G674" t="str">
            <v>郭中燊</v>
          </cell>
          <cell r="H674" t="str">
            <v>1010516</v>
          </cell>
          <cell r="I674" t="str">
            <v>D123721597</v>
          </cell>
          <cell r="J674" t="str">
            <v>GUO,ZHONG-SHEN</v>
          </cell>
          <cell r="K674"/>
        </row>
        <row r="675">
          <cell r="A675" t="str">
            <v>六女單打-08</v>
          </cell>
          <cell r="C675" t="str">
            <v>六女單打</v>
          </cell>
          <cell r="D675" t="str">
            <v>崑山國小</v>
          </cell>
          <cell r="E675" t="str">
            <v>六女單打(1)</v>
          </cell>
          <cell r="F675" t="str">
            <v>哀恬歆</v>
          </cell>
          <cell r="G675" t="str">
            <v>哀恬歆</v>
          </cell>
          <cell r="H675" t="str">
            <v>990902</v>
          </cell>
          <cell r="I675" t="str">
            <v>R225275395</v>
          </cell>
          <cell r="J675" t="str">
            <v>AI,TIAN-XIN</v>
          </cell>
          <cell r="K675"/>
        </row>
        <row r="676">
          <cell r="A676" t="str">
            <v>五男雙打-04</v>
          </cell>
          <cell r="C676" t="str">
            <v>五男雙打</v>
          </cell>
          <cell r="D676" t="str">
            <v>崑山國小</v>
          </cell>
          <cell r="E676" t="str">
            <v>五男雙打(1)</v>
          </cell>
          <cell r="F676" t="str">
            <v>方修俞</v>
          </cell>
          <cell r="G676" t="str">
            <v>方修俞/楊博硯</v>
          </cell>
          <cell r="H676" t="str">
            <v>100/10/28</v>
          </cell>
          <cell r="I676" t="str">
            <v>D123650075</v>
          </cell>
          <cell r="J676" t="str">
            <v>FANG,XIU-SHU</v>
          </cell>
          <cell r="K676"/>
        </row>
        <row r="677">
          <cell r="A677" t="str">
            <v/>
          </cell>
          <cell r="C677" t="str">
            <v/>
          </cell>
          <cell r="D677" t="str">
            <v>崑山國小</v>
          </cell>
          <cell r="E677" t="str">
            <v>五男雙打(1)</v>
          </cell>
          <cell r="F677" t="str">
            <v>楊博硯</v>
          </cell>
          <cell r="G677" t="str">
            <v/>
          </cell>
          <cell r="H677" t="str">
            <v>102/02/12</v>
          </cell>
          <cell r="I677" t="str">
            <v>D123684768</v>
          </cell>
          <cell r="J677" t="str">
            <v>YANG,BO-YAN</v>
          </cell>
          <cell r="K677"/>
        </row>
        <row r="678">
          <cell r="A678" t="str">
            <v>五男雙打-05</v>
          </cell>
          <cell r="C678" t="str">
            <v>五男雙打</v>
          </cell>
          <cell r="D678" t="str">
            <v>崑山國小</v>
          </cell>
          <cell r="E678" t="str">
            <v>五男雙打(2)</v>
          </cell>
          <cell r="F678" t="str">
            <v>黃睿言</v>
          </cell>
          <cell r="G678" t="str">
            <v>黃睿言/林琪宸</v>
          </cell>
          <cell r="H678" t="str">
            <v>101/04/18</v>
          </cell>
          <cell r="I678" t="str">
            <v>E126920208</v>
          </cell>
          <cell r="J678" t="str">
            <v>HUANG,RUI-YAN</v>
          </cell>
          <cell r="K678"/>
        </row>
        <row r="679">
          <cell r="A679" t="str">
            <v/>
          </cell>
          <cell r="C679" t="str">
            <v/>
          </cell>
          <cell r="D679" t="str">
            <v>崑山國小</v>
          </cell>
          <cell r="E679" t="str">
            <v>五男雙打(2)</v>
          </cell>
          <cell r="F679" t="str">
            <v>林琪宸</v>
          </cell>
          <cell r="G679" t="str">
            <v/>
          </cell>
          <cell r="H679" t="str">
            <v>1001122</v>
          </cell>
          <cell r="I679" t="str">
            <v>D123688873</v>
          </cell>
          <cell r="J679" t="str">
            <v>LIN,CI-CHEN</v>
          </cell>
          <cell r="K679"/>
        </row>
        <row r="680">
          <cell r="A680" t="str">
            <v>五男雙打-06</v>
          </cell>
          <cell r="C680" t="str">
            <v>五男雙打</v>
          </cell>
          <cell r="D680" t="str">
            <v>崑山國小</v>
          </cell>
          <cell r="E680" t="str">
            <v>五男雙打(3)</v>
          </cell>
          <cell r="F680" t="str">
            <v>蘇韋澄</v>
          </cell>
          <cell r="G680" t="str">
            <v>蘇韋澄/陳聖凱</v>
          </cell>
          <cell r="H680" t="str">
            <v>101/04/10</v>
          </cell>
          <cell r="I680" t="str">
            <v>E127010836</v>
          </cell>
          <cell r="J680" t="str">
            <v>SU,WEI-CHENG</v>
          </cell>
          <cell r="K680"/>
        </row>
        <row r="681">
          <cell r="A681" t="str">
            <v/>
          </cell>
          <cell r="C681" t="str">
            <v/>
          </cell>
          <cell r="D681" t="str">
            <v>崑山國小</v>
          </cell>
          <cell r="E681" t="str">
            <v>五男雙打(3)</v>
          </cell>
          <cell r="F681" t="str">
            <v>陳聖凱</v>
          </cell>
          <cell r="G681" t="str">
            <v/>
          </cell>
          <cell r="H681" t="str">
            <v>1010124</v>
          </cell>
          <cell r="I681" t="str">
            <v>D123691316</v>
          </cell>
          <cell r="J681" t="str">
            <v>CHEN,SHENG-KAI</v>
          </cell>
          <cell r="K681"/>
        </row>
        <row r="682">
          <cell r="A682" t="str">
            <v>六男雙打-04</v>
          </cell>
          <cell r="C682" t="str">
            <v>六男雙打</v>
          </cell>
          <cell r="D682" t="str">
            <v>崑山國小</v>
          </cell>
          <cell r="E682" t="str">
            <v>六男雙打(1)</v>
          </cell>
          <cell r="F682" t="str">
            <v>辛禹辰</v>
          </cell>
          <cell r="G682" t="str">
            <v>辛禹辰/楊郡傑</v>
          </cell>
          <cell r="H682" t="str">
            <v>100/08/12</v>
          </cell>
          <cell r="I682" t="str">
            <v>D170007568</v>
          </cell>
          <cell r="J682" t="str">
            <v>XIN,YU-CHEN</v>
          </cell>
          <cell r="K682"/>
        </row>
        <row r="683">
          <cell r="A683" t="str">
            <v/>
          </cell>
          <cell r="C683" t="str">
            <v/>
          </cell>
          <cell r="D683" t="str">
            <v>崑山國小</v>
          </cell>
          <cell r="E683" t="str">
            <v>六男雙打(1)</v>
          </cell>
          <cell r="F683" t="str">
            <v>楊郡傑</v>
          </cell>
          <cell r="G683" t="str">
            <v/>
          </cell>
          <cell r="H683" t="str">
            <v>100/05/07</v>
          </cell>
          <cell r="I683" t="str">
            <v>D123566078</v>
          </cell>
          <cell r="J683" t="str">
            <v>YANG,JUN-JIE</v>
          </cell>
          <cell r="K683"/>
        </row>
        <row r="684">
          <cell r="A684" t="str">
            <v>三男單打-52</v>
          </cell>
          <cell r="C684" t="str">
            <v>三男單打</v>
          </cell>
          <cell r="D684" t="str">
            <v>正新國小</v>
          </cell>
          <cell r="E684" t="str">
            <v>三男單打(1)</v>
          </cell>
          <cell r="F684" t="str">
            <v>戴秉翰</v>
          </cell>
          <cell r="G684" t="str">
            <v>戴秉翰</v>
          </cell>
          <cell r="H684" t="str">
            <v>1040114</v>
          </cell>
          <cell r="I684" t="str">
            <v>D123577428</v>
          </cell>
          <cell r="J684" t="str">
            <v>TAI,PING-HAN</v>
          </cell>
          <cell r="K684"/>
        </row>
        <row r="685">
          <cell r="A685" t="str">
            <v>三男單打-53</v>
          </cell>
          <cell r="C685" t="str">
            <v>三男單打</v>
          </cell>
          <cell r="D685" t="str">
            <v>正新國小</v>
          </cell>
          <cell r="E685" t="str">
            <v>三男單打(2)</v>
          </cell>
          <cell r="F685" t="str">
            <v>林以侖</v>
          </cell>
          <cell r="G685" t="str">
            <v>林以侖</v>
          </cell>
          <cell r="H685" t="str">
            <v>1031126</v>
          </cell>
          <cell r="I685" t="str">
            <v>D123577133</v>
          </cell>
          <cell r="J685" t="str">
            <v>LIN,I-LUN</v>
          </cell>
          <cell r="K685"/>
        </row>
        <row r="686">
          <cell r="A686" t="str">
            <v>三男單打-54</v>
          </cell>
          <cell r="C686" t="str">
            <v>三男單打</v>
          </cell>
          <cell r="D686" t="str">
            <v>正新國小</v>
          </cell>
          <cell r="E686" t="str">
            <v>三男單打(3)</v>
          </cell>
          <cell r="F686" t="str">
            <v>楊兆玄</v>
          </cell>
          <cell r="G686" t="str">
            <v>楊兆玄</v>
          </cell>
          <cell r="H686" t="str">
            <v>1031109</v>
          </cell>
          <cell r="I686" t="str">
            <v>D123576967</v>
          </cell>
          <cell r="J686" t="str">
            <v>YANG,CHAO-HSUAN</v>
          </cell>
          <cell r="K686"/>
        </row>
        <row r="687">
          <cell r="A687" t="str">
            <v>四男單打-35</v>
          </cell>
          <cell r="C687" t="str">
            <v>四男單打</v>
          </cell>
          <cell r="D687" t="str">
            <v>正新國小</v>
          </cell>
          <cell r="E687" t="str">
            <v>四男單打(1)</v>
          </cell>
          <cell r="F687" t="str">
            <v>戴旻叡</v>
          </cell>
          <cell r="G687" t="str">
            <v>戴旻叡</v>
          </cell>
          <cell r="H687" t="str">
            <v>1011124</v>
          </cell>
          <cell r="I687" t="str">
            <v>D123572889</v>
          </cell>
          <cell r="J687" t="str">
            <v>TAI,MIN-JUI</v>
          </cell>
          <cell r="K687"/>
        </row>
        <row r="688">
          <cell r="A688" t="str">
            <v>四男單打-36</v>
          </cell>
          <cell r="C688" t="str">
            <v>四男單打</v>
          </cell>
          <cell r="D688" t="str">
            <v>正新國小</v>
          </cell>
          <cell r="E688" t="str">
            <v>四男單打(2)</v>
          </cell>
          <cell r="F688" t="str">
            <v>李季軒</v>
          </cell>
          <cell r="G688" t="str">
            <v>李季軒</v>
          </cell>
          <cell r="H688" t="str">
            <v>1011102</v>
          </cell>
          <cell r="I688" t="str">
            <v>D123730023</v>
          </cell>
          <cell r="J688" t="str">
            <v>LI,CHI-HSUAN</v>
          </cell>
          <cell r="K688"/>
        </row>
        <row r="689">
          <cell r="A689" t="str">
            <v>四男單打-37</v>
          </cell>
          <cell r="C689" t="str">
            <v>四男單打</v>
          </cell>
          <cell r="D689" t="str">
            <v>正新國小</v>
          </cell>
          <cell r="E689" t="str">
            <v>四男單打(3)</v>
          </cell>
          <cell r="F689" t="str">
            <v>楊暻汯</v>
          </cell>
          <cell r="G689" t="str">
            <v>楊暻汯</v>
          </cell>
          <cell r="H689" t="str">
            <v>1010902</v>
          </cell>
          <cell r="I689" t="str">
            <v>D123572165</v>
          </cell>
          <cell r="J689" t="str">
            <v>YANG,CHING-HUNG</v>
          </cell>
          <cell r="K689"/>
        </row>
        <row r="690">
          <cell r="A690" t="str">
            <v>五男雙打-07</v>
          </cell>
          <cell r="C690" t="str">
            <v>五男雙打</v>
          </cell>
          <cell r="D690" t="str">
            <v>正新國小</v>
          </cell>
          <cell r="E690" t="str">
            <v>五男雙打(1)</v>
          </cell>
          <cell r="F690" t="str">
            <v>蔡宥勳</v>
          </cell>
          <cell r="G690" t="str">
            <v>蔡宥勳/鄭凱元</v>
          </cell>
          <cell r="H690" t="str">
            <v>1010205</v>
          </cell>
          <cell r="I690" t="str">
            <v>D123570876</v>
          </cell>
          <cell r="J690" t="str">
            <v>TSAI,YU-HSUN</v>
          </cell>
          <cell r="K690"/>
        </row>
        <row r="691">
          <cell r="A691" t="str">
            <v/>
          </cell>
          <cell r="C691" t="str">
            <v/>
          </cell>
          <cell r="D691" t="str">
            <v>正新國小</v>
          </cell>
          <cell r="E691" t="str">
            <v>五男雙打(1)</v>
          </cell>
          <cell r="F691" t="str">
            <v>鄭凱元</v>
          </cell>
          <cell r="G691" t="str">
            <v/>
          </cell>
          <cell r="H691" t="str">
            <v>1010716</v>
          </cell>
          <cell r="I691" t="str">
            <v>D123589820</v>
          </cell>
          <cell r="J691" t="str">
            <v>CHENG,KAI-YUAN</v>
          </cell>
          <cell r="K691"/>
        </row>
        <row r="692">
          <cell r="A692" t="str">
            <v>五男雙打-08</v>
          </cell>
          <cell r="C692" t="str">
            <v>五男雙打</v>
          </cell>
          <cell r="D692" t="str">
            <v>正新國小</v>
          </cell>
          <cell r="E692" t="str">
            <v>五男雙打(2)</v>
          </cell>
          <cell r="F692" t="str">
            <v>康喻翔</v>
          </cell>
          <cell r="G692" t="str">
            <v>康喻翔/尤昱仁</v>
          </cell>
          <cell r="H692" t="str">
            <v>1010519</v>
          </cell>
          <cell r="I692" t="str">
            <v>D123571542</v>
          </cell>
          <cell r="J692" t="str">
            <v>KANG,YU-HSIANG</v>
          </cell>
          <cell r="K692"/>
        </row>
        <row r="693">
          <cell r="A693" t="str">
            <v/>
          </cell>
          <cell r="C693" t="str">
            <v/>
          </cell>
          <cell r="D693" t="str">
            <v>正新國小</v>
          </cell>
          <cell r="E693" t="str">
            <v>五男雙打(2)</v>
          </cell>
          <cell r="F693" t="str">
            <v>尤昱仁</v>
          </cell>
          <cell r="G693" t="str">
            <v/>
          </cell>
          <cell r="H693" t="str">
            <v>1010717</v>
          </cell>
          <cell r="I693" t="str">
            <v>D123723975</v>
          </cell>
          <cell r="J693" t="str">
            <v>YU,YU-JEN</v>
          </cell>
          <cell r="K693"/>
        </row>
        <row r="694">
          <cell r="A694" t="str">
            <v>六男雙打-05</v>
          </cell>
          <cell r="C694" t="str">
            <v>六男雙打</v>
          </cell>
          <cell r="D694" t="str">
            <v>正新國小</v>
          </cell>
          <cell r="E694" t="str">
            <v>六男雙打(1)</v>
          </cell>
          <cell r="F694" t="str">
            <v>鄭凱澤</v>
          </cell>
          <cell r="G694" t="str">
            <v>鄭凱澤/胡日昂</v>
          </cell>
          <cell r="H694" t="str">
            <v>1000309</v>
          </cell>
          <cell r="I694" t="str">
            <v>D123552752</v>
          </cell>
          <cell r="J694" t="str">
            <v>CHENG,KAI-TSE</v>
          </cell>
          <cell r="K694"/>
        </row>
        <row r="695">
          <cell r="A695" t="str">
            <v/>
          </cell>
          <cell r="C695" t="str">
            <v/>
          </cell>
          <cell r="D695" t="str">
            <v>正新國小</v>
          </cell>
          <cell r="E695" t="str">
            <v>六男雙打(1)</v>
          </cell>
          <cell r="F695" t="str">
            <v>胡日昂</v>
          </cell>
          <cell r="G695" t="str">
            <v/>
          </cell>
          <cell r="H695" t="str">
            <v>1000729</v>
          </cell>
          <cell r="I695" t="str">
            <v>D123568483</v>
          </cell>
          <cell r="J695" t="str">
            <v>HU,JIH-ANG</v>
          </cell>
          <cell r="K695"/>
        </row>
        <row r="696">
          <cell r="A696" t="str">
            <v>六女雙打-04</v>
          </cell>
          <cell r="C696" t="str">
            <v>六女雙打</v>
          </cell>
          <cell r="D696" t="str">
            <v>正新國小</v>
          </cell>
          <cell r="E696" t="str">
            <v>六女雙打(1)</v>
          </cell>
          <cell r="F696" t="str">
            <v>陳泯緳</v>
          </cell>
          <cell r="G696" t="str">
            <v>陳泯緳/潘莘蓓</v>
          </cell>
          <cell r="H696" t="str">
            <v>1000207</v>
          </cell>
          <cell r="I696" t="str">
            <v>T226080632</v>
          </cell>
          <cell r="J696" t="str">
            <v>CHEN,MIN-CHIEH</v>
          </cell>
          <cell r="K696"/>
        </row>
        <row r="697">
          <cell r="A697" t="str">
            <v/>
          </cell>
          <cell r="C697" t="str">
            <v/>
          </cell>
          <cell r="D697" t="str">
            <v>正新國小</v>
          </cell>
          <cell r="E697" t="str">
            <v>六女雙打(1)</v>
          </cell>
          <cell r="F697" t="str">
            <v>潘莘蓓</v>
          </cell>
          <cell r="G697" t="str">
            <v/>
          </cell>
          <cell r="H697" t="str">
            <v>1000208</v>
          </cell>
          <cell r="I697" t="str">
            <v>D223493081</v>
          </cell>
          <cell r="J697" t="str">
            <v>PAN,HSIN-PEI</v>
          </cell>
          <cell r="K697"/>
        </row>
        <row r="698">
          <cell r="A698" t="str">
            <v>五女單打-20</v>
          </cell>
          <cell r="C698" t="str">
            <v>五女單打</v>
          </cell>
          <cell r="D698" t="str">
            <v>大光國小</v>
          </cell>
          <cell r="E698" t="str">
            <v>五女單打(1)</v>
          </cell>
          <cell r="F698" t="str">
            <v>陳宣儒</v>
          </cell>
          <cell r="G698" t="str">
            <v>陳宣儒</v>
          </cell>
          <cell r="H698" t="str">
            <v>1000928</v>
          </cell>
          <cell r="I698" t="str">
            <v>F231927132</v>
          </cell>
          <cell r="J698" t="str">
            <v>CHEN,XUAN-RU</v>
          </cell>
          <cell r="K698"/>
        </row>
        <row r="699">
          <cell r="A699" t="str">
            <v>六女單打-09</v>
          </cell>
          <cell r="C699" t="str">
            <v>六女單打</v>
          </cell>
          <cell r="D699" t="str">
            <v>大光國小</v>
          </cell>
          <cell r="E699" t="str">
            <v>六女單打(1)</v>
          </cell>
          <cell r="F699" t="str">
            <v>黃歆捷</v>
          </cell>
          <cell r="G699" t="str">
            <v>黃歆捷</v>
          </cell>
          <cell r="H699" t="str">
            <v>1000820</v>
          </cell>
          <cell r="I699" t="str">
            <v>D223423990</v>
          </cell>
          <cell r="J699" t="str">
            <v>Hhang,HSIN-CHEH</v>
          </cell>
          <cell r="K699"/>
        </row>
        <row r="700">
          <cell r="A700" t="str">
            <v>三男單打-55</v>
          </cell>
          <cell r="C700" t="str">
            <v>三男單打</v>
          </cell>
          <cell r="D700" t="str">
            <v>仁愛國小</v>
          </cell>
          <cell r="E700" t="str">
            <v>三男單打(1)</v>
          </cell>
          <cell r="F700" t="str">
            <v>陳胥季</v>
          </cell>
          <cell r="G700" t="str">
            <v>陳胥季</v>
          </cell>
          <cell r="H700" t="str">
            <v>1021023</v>
          </cell>
          <cell r="I700" t="str">
            <v>D123617230</v>
          </cell>
          <cell r="J700" t="str">
            <v>CHEN,XU-JI</v>
          </cell>
          <cell r="K700"/>
        </row>
        <row r="701">
          <cell r="A701" t="str">
            <v>三男單打-56</v>
          </cell>
          <cell r="C701" t="str">
            <v>三男單打</v>
          </cell>
          <cell r="D701" t="str">
            <v>仁愛國小</v>
          </cell>
          <cell r="E701" t="str">
            <v>三男單打(2)</v>
          </cell>
          <cell r="F701" t="str">
            <v>邱皓</v>
          </cell>
          <cell r="G701" t="str">
            <v>邱皓</v>
          </cell>
          <cell r="H701" t="str">
            <v>1030101</v>
          </cell>
          <cell r="I701" t="str">
            <v>F133609813</v>
          </cell>
          <cell r="J701" t="str">
            <v>QIU,HAO</v>
          </cell>
          <cell r="K701"/>
        </row>
        <row r="702">
          <cell r="A702" t="str">
            <v>三男單打-57</v>
          </cell>
          <cell r="C702" t="str">
            <v>三男單打</v>
          </cell>
          <cell r="D702" t="str">
            <v>仁愛國小</v>
          </cell>
          <cell r="E702" t="str">
            <v>三男單打(3)</v>
          </cell>
          <cell r="F702" t="str">
            <v>徐晨祐</v>
          </cell>
          <cell r="G702" t="str">
            <v>徐晨祐</v>
          </cell>
          <cell r="H702" t="str">
            <v>1030923</v>
          </cell>
          <cell r="I702" t="str">
            <v>D123849223</v>
          </cell>
          <cell r="J702" t="str">
            <v>XU,CHEN-YOU</v>
          </cell>
          <cell r="K702"/>
        </row>
        <row r="703">
          <cell r="A703" t="str">
            <v>三男單打-58</v>
          </cell>
          <cell r="C703" t="str">
            <v>三男單打</v>
          </cell>
          <cell r="D703" t="str">
            <v>仁愛國小</v>
          </cell>
          <cell r="E703" t="str">
            <v>三男單打(4)</v>
          </cell>
          <cell r="F703" t="str">
            <v>林峻鍚</v>
          </cell>
          <cell r="G703" t="str">
            <v>林峻鍚</v>
          </cell>
          <cell r="H703" t="str">
            <v>1040625</v>
          </cell>
          <cell r="I703" t="str">
            <v>D123981600</v>
          </cell>
          <cell r="J703" t="str">
            <v>LIN,JUN-YANG</v>
          </cell>
          <cell r="K703"/>
        </row>
        <row r="704">
          <cell r="A704" t="str">
            <v>三女單打-24</v>
          </cell>
          <cell r="C704" t="str">
            <v>三女單打</v>
          </cell>
          <cell r="D704" t="str">
            <v>仁愛國小</v>
          </cell>
          <cell r="E704" t="str">
            <v>三女單打(1)</v>
          </cell>
          <cell r="F704" t="str">
            <v>王宥靚</v>
          </cell>
          <cell r="G704" t="str">
            <v>王宥靚</v>
          </cell>
          <cell r="H704" t="str">
            <v>1020915</v>
          </cell>
          <cell r="I704" t="str">
            <v>D223661150</v>
          </cell>
          <cell r="J704" t="str">
            <v>WANG,YOU-JING</v>
          </cell>
          <cell r="K704"/>
        </row>
        <row r="705">
          <cell r="A705" t="str">
            <v>三女單打-25</v>
          </cell>
          <cell r="C705" t="str">
            <v>三女單打</v>
          </cell>
          <cell r="D705" t="str">
            <v>仁愛國小</v>
          </cell>
          <cell r="E705" t="str">
            <v>三女單打(2)</v>
          </cell>
          <cell r="F705" t="str">
            <v>郭岱君</v>
          </cell>
          <cell r="G705" t="str">
            <v>郭岱君</v>
          </cell>
          <cell r="H705" t="str">
            <v>1020912</v>
          </cell>
          <cell r="I705" t="str">
            <v>D223642173</v>
          </cell>
          <cell r="J705" t="str">
            <v>GUO,DAI-JUN</v>
          </cell>
          <cell r="K705"/>
        </row>
        <row r="706">
          <cell r="A706" t="str">
            <v>三女單打-26</v>
          </cell>
          <cell r="C706" t="str">
            <v>三女單打</v>
          </cell>
          <cell r="D706" t="str">
            <v>仁愛國小</v>
          </cell>
          <cell r="E706" t="str">
            <v>三女單打(3)</v>
          </cell>
          <cell r="F706" t="str">
            <v>方紀薇</v>
          </cell>
          <cell r="G706" t="str">
            <v>方紀薇</v>
          </cell>
          <cell r="H706" t="str">
            <v>1030401</v>
          </cell>
          <cell r="I706" t="str">
            <v>H226360001</v>
          </cell>
          <cell r="J706" t="str">
            <v>FANG,JI-WEI</v>
          </cell>
          <cell r="K706"/>
        </row>
        <row r="707">
          <cell r="A707" t="str">
            <v>三女單打-27</v>
          </cell>
          <cell r="C707" t="str">
            <v>三女單打</v>
          </cell>
          <cell r="D707" t="str">
            <v>仁愛國小</v>
          </cell>
          <cell r="E707" t="str">
            <v>三女單打(4)</v>
          </cell>
          <cell r="F707" t="str">
            <v>陳怡妟</v>
          </cell>
          <cell r="G707" t="str">
            <v>陳怡妟</v>
          </cell>
          <cell r="H707" t="str">
            <v>1030922</v>
          </cell>
          <cell r="I707" t="str">
            <v>D223761708</v>
          </cell>
          <cell r="J707" t="str">
            <v>CHEN,YI-YAN</v>
          </cell>
          <cell r="K707"/>
        </row>
        <row r="708">
          <cell r="A708" t="str">
            <v>四男單打-38</v>
          </cell>
          <cell r="C708" t="str">
            <v>四男單打</v>
          </cell>
          <cell r="D708" t="str">
            <v>仁愛國小</v>
          </cell>
          <cell r="E708" t="str">
            <v>四男單打(1)</v>
          </cell>
          <cell r="F708" t="str">
            <v>張永興</v>
          </cell>
          <cell r="G708" t="str">
            <v>張永興</v>
          </cell>
          <cell r="H708" t="str">
            <v>1011014</v>
          </cell>
          <cell r="I708" t="str">
            <v>D123730621</v>
          </cell>
          <cell r="J708" t="str">
            <v>ZHANG,YONG-SING</v>
          </cell>
          <cell r="K708"/>
        </row>
        <row r="709">
          <cell r="A709" t="str">
            <v>四男單打-39</v>
          </cell>
          <cell r="C709" t="str">
            <v>四男單打</v>
          </cell>
          <cell r="D709" t="str">
            <v>仁愛國小</v>
          </cell>
          <cell r="E709" t="str">
            <v>四男單打(2)</v>
          </cell>
          <cell r="F709" t="str">
            <v>徐楷盛</v>
          </cell>
          <cell r="G709" t="str">
            <v>徐楷盛</v>
          </cell>
          <cell r="H709" t="str">
            <v>1010915</v>
          </cell>
          <cell r="I709" t="str">
            <v>D123712203</v>
          </cell>
          <cell r="J709" t="str">
            <v>XU,KAI-SHENG</v>
          </cell>
          <cell r="K709"/>
        </row>
        <row r="710">
          <cell r="A710" t="str">
            <v>四男單打-40</v>
          </cell>
          <cell r="C710" t="str">
            <v>四男單打</v>
          </cell>
          <cell r="D710" t="str">
            <v>仁愛國小</v>
          </cell>
          <cell r="E710" t="str">
            <v>四男單打(3)</v>
          </cell>
          <cell r="F710" t="str">
            <v>黃元湛</v>
          </cell>
          <cell r="G710" t="str">
            <v>黃元湛</v>
          </cell>
          <cell r="H710" t="str">
            <v>1011220</v>
          </cell>
          <cell r="I710" t="str">
            <v>D123713059</v>
          </cell>
          <cell r="J710" t="str">
            <v>HUANG,YUAN-ZHAN</v>
          </cell>
          <cell r="K710"/>
        </row>
        <row r="711">
          <cell r="A711" t="str">
            <v>四女單打-17</v>
          </cell>
          <cell r="C711" t="str">
            <v>四女單打</v>
          </cell>
          <cell r="D711" t="str">
            <v>仁愛國小</v>
          </cell>
          <cell r="E711" t="str">
            <v>四女單打(1)</v>
          </cell>
          <cell r="F711" t="str">
            <v>馮琪芮</v>
          </cell>
          <cell r="G711" t="str">
            <v>馮琪芮</v>
          </cell>
          <cell r="H711" t="str">
            <v>1020302</v>
          </cell>
          <cell r="I711" t="str">
            <v>D223685347</v>
          </cell>
          <cell r="J711" t="str">
            <v>FENG,QI-RUI</v>
          </cell>
          <cell r="K711"/>
        </row>
        <row r="712">
          <cell r="A712" t="str">
            <v>四女單打-18</v>
          </cell>
          <cell r="C712" t="str">
            <v>四女單打</v>
          </cell>
          <cell r="D712" t="str">
            <v>仁愛國小</v>
          </cell>
          <cell r="E712" t="str">
            <v>四女單打(2)</v>
          </cell>
          <cell r="F712" t="str">
            <v>江品妍</v>
          </cell>
          <cell r="G712" t="str">
            <v>江品妍</v>
          </cell>
          <cell r="H712" t="str">
            <v>1030409</v>
          </cell>
          <cell r="I712" t="str">
            <v>D223758078</v>
          </cell>
          <cell r="J712" t="str">
            <v>JIANG,PIN-YAN</v>
          </cell>
          <cell r="K712"/>
        </row>
        <row r="713">
          <cell r="A713" t="str">
            <v>五男單打-24</v>
          </cell>
          <cell r="C713" t="str">
            <v>五男單打</v>
          </cell>
          <cell r="D713" t="str">
            <v>仁愛國小</v>
          </cell>
          <cell r="E713" t="str">
            <v>五男單打(1)</v>
          </cell>
          <cell r="F713" t="str">
            <v>張爾陞</v>
          </cell>
          <cell r="G713" t="str">
            <v>張爾陞</v>
          </cell>
          <cell r="H713" t="str">
            <v>1011117</v>
          </cell>
          <cell r="I713" t="str">
            <v>D123712758</v>
          </cell>
          <cell r="J713" t="str">
            <v>ZHANG,ER-SHENG</v>
          </cell>
          <cell r="K713"/>
        </row>
        <row r="714">
          <cell r="A714" t="str">
            <v>五男單打-25</v>
          </cell>
          <cell r="C714" t="str">
            <v>五男單打</v>
          </cell>
          <cell r="D714" t="str">
            <v>仁愛國小</v>
          </cell>
          <cell r="E714" t="str">
            <v>五男單打(2)</v>
          </cell>
          <cell r="F714" t="str">
            <v>陳健德</v>
          </cell>
          <cell r="G714" t="str">
            <v>陳健德</v>
          </cell>
          <cell r="H714" t="str">
            <v>1020111</v>
          </cell>
          <cell r="I714" t="str">
            <v>D123713237</v>
          </cell>
          <cell r="J714" t="str">
            <v>CHEN,JIAN-DE</v>
          </cell>
          <cell r="K714"/>
        </row>
        <row r="715">
          <cell r="A715" t="str">
            <v>五男單打-26</v>
          </cell>
          <cell r="C715" t="str">
            <v>五男單打</v>
          </cell>
          <cell r="D715" t="str">
            <v>仁愛國小</v>
          </cell>
          <cell r="E715" t="str">
            <v>五男單打(3)</v>
          </cell>
          <cell r="F715" t="str">
            <v>黃靖揚</v>
          </cell>
          <cell r="G715" t="str">
            <v>黃靖揚</v>
          </cell>
          <cell r="H715" t="str">
            <v>1010924</v>
          </cell>
          <cell r="I715" t="str">
            <v>D123712472</v>
          </cell>
          <cell r="J715" t="str">
            <v>HUANG,JING-YANG</v>
          </cell>
          <cell r="K715"/>
        </row>
        <row r="716">
          <cell r="A716" t="str">
            <v>六男單打-22</v>
          </cell>
          <cell r="C716" t="str">
            <v>六男單打</v>
          </cell>
          <cell r="D716" t="str">
            <v>仁愛國小</v>
          </cell>
          <cell r="E716" t="str">
            <v>六男單打(1)</v>
          </cell>
          <cell r="F716" t="str">
            <v>郭宇傑</v>
          </cell>
          <cell r="G716" t="str">
            <v>郭宇傑</v>
          </cell>
          <cell r="H716" t="str">
            <v>1000101</v>
          </cell>
          <cell r="I716" t="str">
            <v>D123546987</v>
          </cell>
          <cell r="J716" t="str">
            <v>GUO,YU-JIE</v>
          </cell>
          <cell r="K716"/>
        </row>
        <row r="717">
          <cell r="A717" t="str">
            <v>六男單打-23</v>
          </cell>
          <cell r="C717" t="str">
            <v>六男單打</v>
          </cell>
          <cell r="D717" t="str">
            <v>仁愛國小</v>
          </cell>
          <cell r="E717" t="str">
            <v>六男單打(2)</v>
          </cell>
          <cell r="F717" t="str">
            <v>蔡承廷</v>
          </cell>
          <cell r="G717" t="str">
            <v>蔡承廷</v>
          </cell>
          <cell r="H717" t="str">
            <v>1000928</v>
          </cell>
          <cell r="I717" t="str">
            <v>B124088286</v>
          </cell>
          <cell r="J717" t="str">
            <v>CAI,CHENG-TING</v>
          </cell>
          <cell r="K717"/>
        </row>
        <row r="718">
          <cell r="A718" t="str">
            <v>六男單打-24</v>
          </cell>
          <cell r="C718" t="str">
            <v>六男單打</v>
          </cell>
          <cell r="D718" t="str">
            <v>仁愛國小</v>
          </cell>
          <cell r="E718" t="str">
            <v>六男單打(3)</v>
          </cell>
          <cell r="F718" t="str">
            <v>林明漳</v>
          </cell>
          <cell r="G718" t="str">
            <v>林明漳</v>
          </cell>
          <cell r="H718" t="str">
            <v>1010212</v>
          </cell>
          <cell r="I718" t="str">
            <v>D123670406</v>
          </cell>
          <cell r="J718" t="str">
            <v>LIN,MING-ZHANG</v>
          </cell>
          <cell r="K718"/>
        </row>
        <row r="719">
          <cell r="A719" t="str">
            <v>六女單打-10</v>
          </cell>
          <cell r="C719" t="str">
            <v>六女單打</v>
          </cell>
          <cell r="D719" t="str">
            <v>仁愛國小</v>
          </cell>
          <cell r="E719" t="str">
            <v>六女單打(1)</v>
          </cell>
          <cell r="F719" t="str">
            <v>王紫妘</v>
          </cell>
          <cell r="G719" t="str">
            <v>王紫妘</v>
          </cell>
          <cell r="H719" t="str">
            <v>0991023</v>
          </cell>
          <cell r="I719" t="str">
            <v>R225098003</v>
          </cell>
          <cell r="J719" t="str">
            <v>WANG,ZI-YUN</v>
          </cell>
          <cell r="K719"/>
        </row>
        <row r="720">
          <cell r="A720" t="str">
            <v>五男雙打-09</v>
          </cell>
          <cell r="C720" t="str">
            <v>五男雙打</v>
          </cell>
          <cell r="D720" t="str">
            <v>仁愛國小</v>
          </cell>
          <cell r="E720" t="str">
            <v>五男雙打(1)</v>
          </cell>
          <cell r="F720" t="str">
            <v>鍾岩叡</v>
          </cell>
          <cell r="G720" t="str">
            <v>鍾岩叡/林宥呈</v>
          </cell>
          <cell r="H720" t="str">
            <v>1001110</v>
          </cell>
          <cell r="I720" t="str">
            <v>D123592505</v>
          </cell>
          <cell r="J720" t="str">
            <v>ZHONG,YAN-RUI</v>
          </cell>
          <cell r="K720"/>
        </row>
        <row r="721">
          <cell r="A721" t="str">
            <v/>
          </cell>
          <cell r="C721" t="str">
            <v/>
          </cell>
          <cell r="D721" t="str">
            <v>仁愛國小</v>
          </cell>
          <cell r="E721" t="str">
            <v>五男雙打(1)</v>
          </cell>
          <cell r="F721" t="str">
            <v>林宥呈</v>
          </cell>
          <cell r="G721" t="str">
            <v/>
          </cell>
          <cell r="H721" t="str">
            <v>1000909</v>
          </cell>
          <cell r="I721" t="str">
            <v>D123591982</v>
          </cell>
          <cell r="J721" t="str">
            <v>LIN,YOU-CHENG</v>
          </cell>
          <cell r="K721"/>
        </row>
        <row r="722">
          <cell r="A722" t="str">
            <v>五男雙打-10</v>
          </cell>
          <cell r="C722" t="str">
            <v>五男雙打</v>
          </cell>
          <cell r="D722" t="str">
            <v>仁愛國小</v>
          </cell>
          <cell r="E722" t="str">
            <v>五男雙打(2)</v>
          </cell>
          <cell r="F722" t="str">
            <v>吳奕樺</v>
          </cell>
          <cell r="G722" t="str">
            <v>吳奕樺/顏紹哲</v>
          </cell>
          <cell r="H722" t="str">
            <v>1020527</v>
          </cell>
          <cell r="I722" t="str">
            <v>D123845538</v>
          </cell>
          <cell r="J722" t="str">
            <v>WU,YI-HUA</v>
          </cell>
          <cell r="K722"/>
        </row>
        <row r="723">
          <cell r="A723" t="str">
            <v/>
          </cell>
          <cell r="C723" t="str">
            <v/>
          </cell>
          <cell r="D723" t="str">
            <v>仁愛國小</v>
          </cell>
          <cell r="E723" t="str">
            <v>五男雙打(2)</v>
          </cell>
          <cell r="F723" t="str">
            <v>顏紹哲</v>
          </cell>
          <cell r="G723" t="str">
            <v/>
          </cell>
          <cell r="H723" t="str">
            <v>1011229</v>
          </cell>
          <cell r="I723" t="str">
            <v>D123713353</v>
          </cell>
          <cell r="J723" t="str">
            <v>YAN,SHAO-ZHE</v>
          </cell>
          <cell r="K723"/>
        </row>
        <row r="724">
          <cell r="A724" t="str">
            <v>五男雙打-11</v>
          </cell>
          <cell r="C724" t="str">
            <v>五男雙打</v>
          </cell>
          <cell r="D724" t="str">
            <v>仁愛國小</v>
          </cell>
          <cell r="E724" t="str">
            <v>五男雙打(3)</v>
          </cell>
          <cell r="F724" t="str">
            <v>洪品丞</v>
          </cell>
          <cell r="G724" t="str">
            <v>洪品丞/呂志鈞</v>
          </cell>
          <cell r="H724" t="str">
            <v>1020528</v>
          </cell>
          <cell r="I724" t="str">
            <v>D123731253</v>
          </cell>
          <cell r="J724" t="str">
            <v>HONG,PIN-CHENG</v>
          </cell>
          <cell r="K724"/>
        </row>
        <row r="725">
          <cell r="A725" t="str">
            <v/>
          </cell>
          <cell r="C725" t="str">
            <v/>
          </cell>
          <cell r="D725" t="str">
            <v>仁愛國小</v>
          </cell>
          <cell r="E725" t="str">
            <v>五男雙打(3)</v>
          </cell>
          <cell r="F725" t="str">
            <v>呂志鈞</v>
          </cell>
          <cell r="G725" t="str">
            <v/>
          </cell>
          <cell r="H725" t="str">
            <v>1020310</v>
          </cell>
          <cell r="I725" t="str">
            <v>D123713853</v>
          </cell>
          <cell r="J725" t="str">
            <v>LYU,ZHI-JUN</v>
          </cell>
          <cell r="K725"/>
        </row>
        <row r="726">
          <cell r="A726" t="str">
            <v>五女雙打-02</v>
          </cell>
          <cell r="C726" t="str">
            <v>五女雙打</v>
          </cell>
          <cell r="D726" t="str">
            <v>仁愛國小</v>
          </cell>
          <cell r="E726" t="str">
            <v>五女雙打(1)</v>
          </cell>
          <cell r="F726" t="str">
            <v>吳沺葵</v>
          </cell>
          <cell r="G726" t="str">
            <v>吳沺葵/邱語甯</v>
          </cell>
          <cell r="H726" t="str">
            <v>1001130</v>
          </cell>
          <cell r="I726" t="str">
            <v>D223523771</v>
          </cell>
          <cell r="J726" t="str">
            <v>WU,TIAN-KUI</v>
          </cell>
          <cell r="K726"/>
        </row>
        <row r="727">
          <cell r="A727" t="str">
            <v/>
          </cell>
          <cell r="C727" t="str">
            <v/>
          </cell>
          <cell r="D727" t="str">
            <v>仁愛國小</v>
          </cell>
          <cell r="E727" t="str">
            <v>五女雙打(1)</v>
          </cell>
          <cell r="F727" t="str">
            <v>邱語甯</v>
          </cell>
          <cell r="G727" t="str">
            <v/>
          </cell>
          <cell r="H727" t="str">
            <v>1010722</v>
          </cell>
          <cell r="I727" t="str">
            <v>F232610109</v>
          </cell>
          <cell r="J727" t="str">
            <v>QNU,YU-NING</v>
          </cell>
          <cell r="K727"/>
        </row>
        <row r="728">
          <cell r="A728" t="str">
            <v>六女雙打-05</v>
          </cell>
          <cell r="C728" t="str">
            <v>六女雙打</v>
          </cell>
          <cell r="D728" t="str">
            <v>仁愛國小</v>
          </cell>
          <cell r="E728" t="str">
            <v>六女雙打(1)</v>
          </cell>
          <cell r="F728" t="str">
            <v>李芊霈</v>
          </cell>
          <cell r="G728" t="str">
            <v>李芊霈/黃品琇</v>
          </cell>
          <cell r="H728" t="str">
            <v>0991024</v>
          </cell>
          <cell r="I728" t="str">
            <v>R225282050</v>
          </cell>
          <cell r="J728" t="str">
            <v>LI,QIAN-PEI</v>
          </cell>
          <cell r="K728"/>
        </row>
        <row r="729">
          <cell r="A729" t="str">
            <v/>
          </cell>
          <cell r="C729" t="str">
            <v/>
          </cell>
          <cell r="D729" t="str">
            <v>仁愛國小</v>
          </cell>
          <cell r="E729" t="str">
            <v>六女雙打(1)</v>
          </cell>
          <cell r="F729" t="str">
            <v>黃品琇</v>
          </cell>
          <cell r="G729" t="str">
            <v/>
          </cell>
          <cell r="H729" t="str">
            <v>0991016</v>
          </cell>
          <cell r="I729" t="str">
            <v>R225202276</v>
          </cell>
          <cell r="J729" t="str">
            <v>HUANG,PIH-XIU</v>
          </cell>
          <cell r="K729"/>
        </row>
        <row r="730">
          <cell r="A730" t="str">
            <v>三男單打-59</v>
          </cell>
          <cell r="C730" t="str">
            <v>三男單打</v>
          </cell>
          <cell r="D730" t="str">
            <v>新化國小</v>
          </cell>
          <cell r="E730" t="str">
            <v>三男單打(1)</v>
          </cell>
          <cell r="F730" t="str">
            <v>萬昱辰</v>
          </cell>
          <cell r="G730" t="str">
            <v>萬昱辰</v>
          </cell>
          <cell r="H730" t="str">
            <v>1030314</v>
          </cell>
          <cell r="I730" t="str">
            <v>D123876006</v>
          </cell>
          <cell r="J730" t="str">
            <v>WAN,YU-CHE</v>
          </cell>
          <cell r="K730"/>
        </row>
        <row r="731">
          <cell r="A731" t="str">
            <v>三男單打-60</v>
          </cell>
          <cell r="C731" t="str">
            <v>三男單打</v>
          </cell>
          <cell r="D731" t="str">
            <v>新化國小</v>
          </cell>
          <cell r="E731" t="str">
            <v>三男單打(2)</v>
          </cell>
          <cell r="F731" t="str">
            <v>蔡恒睿</v>
          </cell>
          <cell r="G731" t="str">
            <v>蔡恒睿</v>
          </cell>
          <cell r="H731" t="str">
            <v>1021208</v>
          </cell>
          <cell r="I731" t="str">
            <v>D123880742</v>
          </cell>
          <cell r="J731" t="str">
            <v>CAI,HENG-RUI</v>
          </cell>
          <cell r="K731"/>
        </row>
        <row r="732">
          <cell r="A732" t="str">
            <v>三男單打-61</v>
          </cell>
          <cell r="C732" t="str">
            <v>三男單打</v>
          </cell>
          <cell r="D732" t="str">
            <v>新化國小</v>
          </cell>
          <cell r="E732" t="str">
            <v>三男單打(3)</v>
          </cell>
          <cell r="F732" t="str">
            <v>尤楷維</v>
          </cell>
          <cell r="G732" t="str">
            <v>尤楷維</v>
          </cell>
          <cell r="H732" t="str">
            <v>1031102</v>
          </cell>
          <cell r="I732" t="str">
            <v>D123576949</v>
          </cell>
          <cell r="J732" t="str">
            <v>YOU,KAI-WEI</v>
          </cell>
          <cell r="K732"/>
        </row>
        <row r="733">
          <cell r="A733" t="str">
            <v>三女單打-28</v>
          </cell>
          <cell r="C733" t="str">
            <v>三女單打</v>
          </cell>
          <cell r="D733" t="str">
            <v>新化國小</v>
          </cell>
          <cell r="E733" t="str">
            <v>三女單打(1)</v>
          </cell>
          <cell r="F733" t="str">
            <v>林楨</v>
          </cell>
          <cell r="G733" t="str">
            <v>林楨</v>
          </cell>
          <cell r="H733" t="str">
            <v>1021213</v>
          </cell>
          <cell r="I733" t="str">
            <v>D223505577</v>
          </cell>
          <cell r="J733" t="str">
            <v>LIN,ZHEN</v>
          </cell>
          <cell r="K733"/>
        </row>
        <row r="734">
          <cell r="A734" t="str">
            <v>三女單打-29</v>
          </cell>
          <cell r="C734" t="str">
            <v>三女單打</v>
          </cell>
          <cell r="D734" t="str">
            <v>新化國小</v>
          </cell>
          <cell r="E734" t="str">
            <v>三女單打(2)</v>
          </cell>
          <cell r="F734" t="str">
            <v>蔡芯耘</v>
          </cell>
          <cell r="G734" t="str">
            <v>蔡芯耘</v>
          </cell>
          <cell r="H734" t="str">
            <v>1021202</v>
          </cell>
          <cell r="I734" t="str">
            <v>D223505728</v>
          </cell>
          <cell r="J734" t="str">
            <v>CAI,XIN-YUN</v>
          </cell>
          <cell r="K734"/>
        </row>
        <row r="735">
          <cell r="A735" t="str">
            <v>三女單打-30</v>
          </cell>
          <cell r="C735" t="str">
            <v>三女單打</v>
          </cell>
          <cell r="D735" t="str">
            <v>新化國小</v>
          </cell>
          <cell r="E735" t="str">
            <v>三女單打(3)</v>
          </cell>
          <cell r="F735" t="str">
            <v>陳峖彤</v>
          </cell>
          <cell r="G735" t="str">
            <v>陳峖彤</v>
          </cell>
          <cell r="H735" t="str">
            <v>1030323</v>
          </cell>
          <cell r="I735" t="str">
            <v>D223506243</v>
          </cell>
          <cell r="J735" t="str">
            <v>CHEN,AN-TONG</v>
          </cell>
          <cell r="K735"/>
        </row>
        <row r="736">
          <cell r="A736" t="str">
            <v>四男單打-41</v>
          </cell>
          <cell r="C736" t="str">
            <v>四男單打</v>
          </cell>
          <cell r="D736" t="str">
            <v>新化國小</v>
          </cell>
          <cell r="E736" t="str">
            <v>四男單打(1)</v>
          </cell>
          <cell r="F736" t="str">
            <v>蔡政宇</v>
          </cell>
          <cell r="G736" t="str">
            <v>蔡政宇</v>
          </cell>
          <cell r="H736" t="str">
            <v>1020701</v>
          </cell>
          <cell r="I736" t="str">
            <v>D123573948</v>
          </cell>
          <cell r="J736" t="str">
            <v>CAI,ZHENG-YU</v>
          </cell>
          <cell r="K736"/>
        </row>
        <row r="737">
          <cell r="A737" t="str">
            <v>四男單打-42</v>
          </cell>
          <cell r="C737" t="str">
            <v>四男單打</v>
          </cell>
          <cell r="D737" t="str">
            <v>新化國小</v>
          </cell>
          <cell r="E737" t="str">
            <v>四男單打(2)</v>
          </cell>
          <cell r="F737" t="str">
            <v>周書禾</v>
          </cell>
          <cell r="G737" t="str">
            <v>周書禾</v>
          </cell>
          <cell r="H737" t="str">
            <v>1020321</v>
          </cell>
          <cell r="I737" t="str">
            <v>D123815156</v>
          </cell>
          <cell r="J737" t="str">
            <v>ZHOU,SHU-HE</v>
          </cell>
          <cell r="K737"/>
        </row>
        <row r="738">
          <cell r="A738" t="str">
            <v>四男單打-43</v>
          </cell>
          <cell r="C738" t="str">
            <v>四男單打</v>
          </cell>
          <cell r="D738" t="str">
            <v>新化國小</v>
          </cell>
          <cell r="E738" t="str">
            <v>四男單打(3)</v>
          </cell>
          <cell r="F738" t="str">
            <v>黃奕鈞</v>
          </cell>
          <cell r="G738" t="str">
            <v>黃奕鈞</v>
          </cell>
          <cell r="H738" t="str">
            <v>1011017</v>
          </cell>
          <cell r="I738" t="str">
            <v>D123753955</v>
          </cell>
          <cell r="J738" t="str">
            <v>HUANG,YI-JUN</v>
          </cell>
          <cell r="K738"/>
        </row>
        <row r="739">
          <cell r="A739" t="str">
            <v>五女單打-21</v>
          </cell>
          <cell r="C739" t="str">
            <v>五女單打</v>
          </cell>
          <cell r="D739" t="str">
            <v>新化國小</v>
          </cell>
          <cell r="E739" t="str">
            <v>五女單打(1)</v>
          </cell>
          <cell r="F739" t="str">
            <v>沈俞廷</v>
          </cell>
          <cell r="G739" t="str">
            <v>沈俞廷</v>
          </cell>
          <cell r="H739" t="str">
            <v>1010329</v>
          </cell>
          <cell r="I739" t="str">
            <v>D223649805</v>
          </cell>
          <cell r="J739" t="str">
            <v>SHEN,SHU-TING</v>
          </cell>
          <cell r="K739"/>
        </row>
        <row r="740">
          <cell r="A740" t="str">
            <v>六男雙打-06</v>
          </cell>
          <cell r="C740" t="str">
            <v>六男雙打</v>
          </cell>
          <cell r="D740" t="str">
            <v>新化國小</v>
          </cell>
          <cell r="E740" t="str">
            <v>六男雙打(1)</v>
          </cell>
          <cell r="F740" t="str">
            <v>林駿羽</v>
          </cell>
          <cell r="G740" t="str">
            <v>林駿羽/蔡孟宸</v>
          </cell>
          <cell r="H740" t="str">
            <v>1010430</v>
          </cell>
          <cell r="I740" t="str">
            <v>D123571560</v>
          </cell>
          <cell r="J740" t="str">
            <v>LIN,JUN-YU</v>
          </cell>
          <cell r="K740"/>
        </row>
        <row r="741">
          <cell r="A741" t="str">
            <v/>
          </cell>
          <cell r="C741" t="str">
            <v/>
          </cell>
          <cell r="D741" t="str">
            <v>新化國小</v>
          </cell>
          <cell r="E741" t="str">
            <v>六男雙打(1)</v>
          </cell>
          <cell r="F741" t="str">
            <v>蔡孟宸</v>
          </cell>
          <cell r="G741" t="str">
            <v/>
          </cell>
          <cell r="H741" t="str">
            <v>1000613</v>
          </cell>
          <cell r="I741" t="str">
            <v>D123569506</v>
          </cell>
          <cell r="J741" t="str">
            <v>CAI,MENG-CHEN</v>
          </cell>
          <cell r="K741"/>
        </row>
        <row r="742">
          <cell r="A742" t="str">
            <v>三男單打-62</v>
          </cell>
          <cell r="C742" t="str">
            <v>三男單打</v>
          </cell>
          <cell r="D742" t="str">
            <v>永華國小</v>
          </cell>
          <cell r="E742" t="str">
            <v>三男單打(1)</v>
          </cell>
          <cell r="F742" t="str">
            <v>林智謙</v>
          </cell>
          <cell r="G742" t="str">
            <v>林智謙</v>
          </cell>
          <cell r="H742" t="str">
            <v>1030103</v>
          </cell>
          <cell r="I742" t="str">
            <v>D123790127</v>
          </cell>
          <cell r="J742" t="str">
            <v>LIN,ZHI-QIAN</v>
          </cell>
          <cell r="K742"/>
        </row>
        <row r="743">
          <cell r="A743" t="str">
            <v>三男單打-63</v>
          </cell>
          <cell r="C743" t="str">
            <v>三男單打</v>
          </cell>
          <cell r="D743" t="str">
            <v>永華國小</v>
          </cell>
          <cell r="E743" t="str">
            <v>三男單打(2)</v>
          </cell>
          <cell r="F743" t="str">
            <v>陳春凱</v>
          </cell>
          <cell r="G743" t="str">
            <v>陳春凱</v>
          </cell>
          <cell r="H743" t="str">
            <v>1030326</v>
          </cell>
          <cell r="I743" t="str">
            <v>D123791366</v>
          </cell>
          <cell r="J743" t="str">
            <v>CHEN,CHUN-KAI</v>
          </cell>
          <cell r="K743"/>
        </row>
        <row r="744">
          <cell r="A744" t="str">
            <v>三男單打-64</v>
          </cell>
          <cell r="C744" t="str">
            <v>三男單打</v>
          </cell>
          <cell r="D744" t="str">
            <v>永華國小</v>
          </cell>
          <cell r="E744" t="str">
            <v>三男單打(3)</v>
          </cell>
          <cell r="F744" t="str">
            <v>陳則愷</v>
          </cell>
          <cell r="G744" t="str">
            <v>陳則愷</v>
          </cell>
          <cell r="H744" t="str">
            <v>1030406</v>
          </cell>
          <cell r="I744" t="str">
            <v>D123791777</v>
          </cell>
          <cell r="J744" t="str">
            <v>CHEN,ZE-KAI</v>
          </cell>
          <cell r="K744"/>
        </row>
        <row r="745">
          <cell r="A745" t="str">
            <v>三男單打-65</v>
          </cell>
          <cell r="C745" t="str">
            <v>三男單打</v>
          </cell>
          <cell r="D745" t="str">
            <v>永華國小</v>
          </cell>
          <cell r="E745" t="str">
            <v>三男單打(4)</v>
          </cell>
          <cell r="F745" t="str">
            <v>蘇煒宸</v>
          </cell>
          <cell r="G745" t="str">
            <v>蘇煒宸</v>
          </cell>
          <cell r="H745" t="str">
            <v>1030706</v>
          </cell>
          <cell r="I745" t="str">
            <v>D123792845</v>
          </cell>
          <cell r="J745" t="str">
            <v>SU,WEI-CHEN</v>
          </cell>
          <cell r="K745"/>
        </row>
        <row r="746">
          <cell r="A746" t="str">
            <v>三女單打-31</v>
          </cell>
          <cell r="C746" t="str">
            <v>三女單打</v>
          </cell>
          <cell r="D746" t="str">
            <v>永華國小</v>
          </cell>
          <cell r="E746" t="str">
            <v>三女單打(1)</v>
          </cell>
          <cell r="F746" t="str">
            <v>林昕蓁</v>
          </cell>
          <cell r="G746" t="str">
            <v>林昕蓁</v>
          </cell>
          <cell r="H746" t="str">
            <v>1030724</v>
          </cell>
          <cell r="I746" t="str">
            <v>D223712938</v>
          </cell>
          <cell r="J746" t="str">
            <v>LIN,XIN-QIN</v>
          </cell>
          <cell r="K746"/>
        </row>
        <row r="747">
          <cell r="A747" t="str">
            <v>三女單打-32</v>
          </cell>
          <cell r="C747" t="str">
            <v>三女單打</v>
          </cell>
          <cell r="D747" t="str">
            <v>永華國小</v>
          </cell>
          <cell r="E747" t="str">
            <v>三女單打(2)</v>
          </cell>
          <cell r="F747" t="str">
            <v>李品璇</v>
          </cell>
          <cell r="G747" t="str">
            <v>李品璇</v>
          </cell>
          <cell r="H747" t="str">
            <v>1031117</v>
          </cell>
          <cell r="I747" t="str">
            <v>D223714861</v>
          </cell>
          <cell r="J747" t="str">
            <v>LI,PIN-XUAN</v>
          </cell>
          <cell r="K747"/>
        </row>
        <row r="748">
          <cell r="A748" t="str">
            <v>三女單打-33</v>
          </cell>
          <cell r="C748" t="str">
            <v>三女單打</v>
          </cell>
          <cell r="D748" t="str">
            <v>永華國小</v>
          </cell>
          <cell r="E748" t="str">
            <v>三女單打(3)</v>
          </cell>
          <cell r="F748" t="str">
            <v>王卉蓁</v>
          </cell>
          <cell r="G748" t="str">
            <v>王卉蓁</v>
          </cell>
          <cell r="H748" t="str">
            <v>1040413</v>
          </cell>
          <cell r="I748" t="str">
            <v>P225061988</v>
          </cell>
          <cell r="J748" t="str">
            <v>WANG,HUI-QIN</v>
          </cell>
          <cell r="K748"/>
        </row>
        <row r="749">
          <cell r="A749" t="str">
            <v>三女單打-34</v>
          </cell>
          <cell r="C749" t="str">
            <v>三女單打</v>
          </cell>
          <cell r="D749" t="str">
            <v>永華國小</v>
          </cell>
          <cell r="E749" t="str">
            <v>三女單打(4)</v>
          </cell>
          <cell r="F749" t="str">
            <v>鄭涵予</v>
          </cell>
          <cell r="G749" t="str">
            <v>鄭涵予</v>
          </cell>
          <cell r="H749" t="str">
            <v>1040522</v>
          </cell>
          <cell r="I749" t="str">
            <v>D223969517</v>
          </cell>
          <cell r="J749" t="str">
            <v>ZHENG,HAN-YU</v>
          </cell>
          <cell r="K749"/>
        </row>
        <row r="750">
          <cell r="A750" t="str">
            <v>四男單打-44</v>
          </cell>
          <cell r="C750" t="str">
            <v>四男單打</v>
          </cell>
          <cell r="D750" t="str">
            <v>永華國小</v>
          </cell>
          <cell r="E750" t="str">
            <v>四男單打(1)</v>
          </cell>
          <cell r="F750" t="str">
            <v>陳春銘</v>
          </cell>
          <cell r="G750" t="str">
            <v>陳春銘</v>
          </cell>
          <cell r="H750" t="str">
            <v>1020217</v>
          </cell>
          <cell r="I750" t="str">
            <v>D123785751</v>
          </cell>
          <cell r="J750" t="str">
            <v>CHEN,CHUN-MING</v>
          </cell>
          <cell r="K750"/>
        </row>
        <row r="751">
          <cell r="A751" t="str">
            <v>四男單打-45</v>
          </cell>
          <cell r="C751" t="str">
            <v>四男單打</v>
          </cell>
          <cell r="D751" t="str">
            <v>永華國小</v>
          </cell>
          <cell r="E751" t="str">
            <v>四男單打(2)</v>
          </cell>
          <cell r="F751" t="str">
            <v>吳孟愷</v>
          </cell>
          <cell r="G751" t="str">
            <v>吳孟愷</v>
          </cell>
          <cell r="H751" t="str">
            <v>1010922</v>
          </cell>
          <cell r="I751" t="str">
            <v>D123602337</v>
          </cell>
          <cell r="J751" t="str">
            <v>WU,MENG-KAI</v>
          </cell>
          <cell r="K751"/>
        </row>
        <row r="752">
          <cell r="A752" t="str">
            <v>四男單打-46</v>
          </cell>
          <cell r="C752" t="str">
            <v>四男單打</v>
          </cell>
          <cell r="D752" t="str">
            <v>永華國小</v>
          </cell>
          <cell r="E752" t="str">
            <v>四男單打(3)</v>
          </cell>
          <cell r="F752" t="str">
            <v>葉宗溙</v>
          </cell>
          <cell r="G752" t="str">
            <v>葉宗溙</v>
          </cell>
          <cell r="H752" t="str">
            <v>1020103</v>
          </cell>
          <cell r="I752" t="str">
            <v>D123785608</v>
          </cell>
          <cell r="J752" t="str">
            <v>YEH, TSUNG-TAI</v>
          </cell>
          <cell r="K752"/>
        </row>
        <row r="753">
          <cell r="A753" t="str">
            <v>四女單打-19</v>
          </cell>
          <cell r="C753" t="str">
            <v>四女單打</v>
          </cell>
          <cell r="D753" t="str">
            <v>永華國小</v>
          </cell>
          <cell r="E753" t="str">
            <v>四女單打(1)</v>
          </cell>
          <cell r="F753" t="str">
            <v>黃孜昀</v>
          </cell>
          <cell r="G753" t="str">
            <v>黃孜昀</v>
          </cell>
          <cell r="H753" t="str">
            <v>1020802</v>
          </cell>
          <cell r="I753" t="str">
            <v>D223554329</v>
          </cell>
          <cell r="J753" t="str">
            <v>HUANG,ZI-YUN</v>
          </cell>
          <cell r="K753"/>
        </row>
        <row r="754">
          <cell r="A754" t="str">
            <v>四女單打-20</v>
          </cell>
          <cell r="C754" t="str">
            <v>四女單打</v>
          </cell>
          <cell r="D754" t="str">
            <v>永華國小</v>
          </cell>
          <cell r="E754" t="str">
            <v>四女單打(2)</v>
          </cell>
          <cell r="F754" t="str">
            <v>林晴霈</v>
          </cell>
          <cell r="G754" t="str">
            <v>林晴霈</v>
          </cell>
          <cell r="H754" t="str">
            <v>1010912</v>
          </cell>
          <cell r="I754" t="str">
            <v>D270005388</v>
          </cell>
          <cell r="J754" t="str">
            <v>LIN,QING-PEI</v>
          </cell>
          <cell r="K754"/>
        </row>
        <row r="755">
          <cell r="A755" t="str">
            <v>五男單打-27</v>
          </cell>
          <cell r="C755" t="str">
            <v>五男單打</v>
          </cell>
          <cell r="D755" t="str">
            <v>永華國小</v>
          </cell>
          <cell r="E755" t="str">
            <v>五男單打(1)</v>
          </cell>
          <cell r="F755" t="str">
            <v>蔡詠鈞</v>
          </cell>
          <cell r="G755" t="str">
            <v>蔡詠鈞</v>
          </cell>
          <cell r="H755" t="str">
            <v>1010705</v>
          </cell>
          <cell r="I755" t="str">
            <v>D123601321</v>
          </cell>
          <cell r="J755" t="str">
            <v>TSAI,YUNG-CHUN</v>
          </cell>
          <cell r="K755"/>
        </row>
        <row r="756">
          <cell r="A756" t="str">
            <v>五男單打-28</v>
          </cell>
          <cell r="C756" t="str">
            <v>五男單打</v>
          </cell>
          <cell r="D756" t="str">
            <v>永華國小</v>
          </cell>
          <cell r="E756" t="str">
            <v>五男單打(2)</v>
          </cell>
          <cell r="F756" t="str">
            <v>林勝煜</v>
          </cell>
          <cell r="G756" t="str">
            <v>林勝煜</v>
          </cell>
          <cell r="H756" t="str">
            <v>1010610</v>
          </cell>
          <cell r="I756" t="str">
            <v>D123600520</v>
          </cell>
          <cell r="J756" t="str">
            <v>LIN,SHENG-YU</v>
          </cell>
          <cell r="K756"/>
        </row>
        <row r="757">
          <cell r="A757" t="str">
            <v>五女單打-22</v>
          </cell>
          <cell r="C757" t="str">
            <v>五女單打</v>
          </cell>
          <cell r="D757" t="str">
            <v>永華國小</v>
          </cell>
          <cell r="E757" t="str">
            <v>五女單打(1)</v>
          </cell>
          <cell r="F757" t="str">
            <v>黃玟緁</v>
          </cell>
          <cell r="G757" t="str">
            <v>黃玟緁</v>
          </cell>
          <cell r="H757" t="str">
            <v>1001002</v>
          </cell>
          <cell r="I757" t="str">
            <v>D223526870</v>
          </cell>
          <cell r="J757" t="str">
            <v>HUANG,WEN-QIE</v>
          </cell>
          <cell r="K757"/>
        </row>
        <row r="758">
          <cell r="A758" t="str">
            <v>六男單打-25</v>
          </cell>
          <cell r="C758" t="str">
            <v>六男單打</v>
          </cell>
          <cell r="D758" t="str">
            <v>永華國小</v>
          </cell>
          <cell r="E758" t="str">
            <v>六男單打(1)</v>
          </cell>
          <cell r="F758" t="str">
            <v>蔡宥辰</v>
          </cell>
          <cell r="G758" t="str">
            <v>蔡宥辰</v>
          </cell>
          <cell r="H758" t="str">
            <v>1000518</v>
          </cell>
          <cell r="I758" t="str">
            <v>D123595195</v>
          </cell>
          <cell r="J758" t="str">
            <v>CAI,YOU-CHEN</v>
          </cell>
          <cell r="K758"/>
        </row>
        <row r="759">
          <cell r="A759" t="str">
            <v>六女單打-11</v>
          </cell>
          <cell r="C759" t="str">
            <v>六女單打</v>
          </cell>
          <cell r="D759" t="str">
            <v>永華國小</v>
          </cell>
          <cell r="E759" t="str">
            <v>六女單打(1)</v>
          </cell>
          <cell r="F759" t="str">
            <v>朱韻萍</v>
          </cell>
          <cell r="G759" t="str">
            <v>朱韻萍</v>
          </cell>
          <cell r="H759" t="str">
            <v>1000313</v>
          </cell>
          <cell r="I759" t="str">
            <v>D223453372</v>
          </cell>
          <cell r="J759" t="str">
            <v>ZHU,YUN-PING</v>
          </cell>
          <cell r="K759"/>
        </row>
        <row r="760">
          <cell r="A760" t="str">
            <v>五男雙打-12</v>
          </cell>
          <cell r="C760" t="str">
            <v>五男雙打</v>
          </cell>
          <cell r="D760" t="str">
            <v>永華國小</v>
          </cell>
          <cell r="E760" t="str">
            <v>五男雙打(1)</v>
          </cell>
          <cell r="F760" t="str">
            <v>蔡睿洋</v>
          </cell>
          <cell r="G760" t="str">
            <v>蔡睿洋/鄭至堯</v>
          </cell>
          <cell r="H760" t="str">
            <v>1001031</v>
          </cell>
          <cell r="I760" t="str">
            <v>D123660599</v>
          </cell>
          <cell r="J760" t="str">
            <v>CAI,RUI-YANG</v>
          </cell>
          <cell r="K760"/>
        </row>
        <row r="761">
          <cell r="A761" t="str">
            <v/>
          </cell>
          <cell r="C761" t="str">
            <v/>
          </cell>
          <cell r="D761" t="str">
            <v>永華國小</v>
          </cell>
          <cell r="E761" t="str">
            <v>五男雙打(1)</v>
          </cell>
          <cell r="F761" t="str">
            <v>鄭至堯</v>
          </cell>
          <cell r="G761" t="str">
            <v/>
          </cell>
          <cell r="H761" t="str">
            <v>1001007</v>
          </cell>
          <cell r="I761" t="str">
            <v>D123596361</v>
          </cell>
          <cell r="J761" t="str">
            <v>ZHENG, ZHI-YAO</v>
          </cell>
          <cell r="K761"/>
        </row>
        <row r="762">
          <cell r="A762" t="str">
            <v>五女雙打-03</v>
          </cell>
          <cell r="C762" t="str">
            <v>五女雙打</v>
          </cell>
          <cell r="D762" t="str">
            <v>永華國小</v>
          </cell>
          <cell r="E762" t="str">
            <v>五女雙打(1)</v>
          </cell>
          <cell r="F762" t="str">
            <v>王瑜倢</v>
          </cell>
          <cell r="G762" t="str">
            <v>王瑜倢/黃瑀璇</v>
          </cell>
          <cell r="H762" t="str">
            <v>1010524</v>
          </cell>
          <cell r="I762" t="str">
            <v>D223530276</v>
          </cell>
          <cell r="J762" t="str">
            <v>WANG,YU-JIE</v>
          </cell>
          <cell r="K762"/>
        </row>
        <row r="763">
          <cell r="A763" t="str">
            <v/>
          </cell>
          <cell r="C763" t="str">
            <v/>
          </cell>
          <cell r="D763" t="str">
            <v>永華國小</v>
          </cell>
          <cell r="E763" t="str">
            <v>五女雙打(1)</v>
          </cell>
          <cell r="F763" t="str">
            <v>黃瑀璇</v>
          </cell>
          <cell r="G763" t="str">
            <v/>
          </cell>
          <cell r="H763" t="str">
            <v>1010416</v>
          </cell>
          <cell r="I763" t="str">
            <v>D223530016</v>
          </cell>
          <cell r="J763" t="str">
            <v>HUANG,YU-XUAN</v>
          </cell>
          <cell r="K763"/>
        </row>
        <row r="764">
          <cell r="A764" t="str">
            <v>五女雙打-04</v>
          </cell>
          <cell r="C764" t="str">
            <v>五女雙打</v>
          </cell>
          <cell r="D764" t="str">
            <v>永華國小</v>
          </cell>
          <cell r="E764" t="str">
            <v>五女雙打(2)</v>
          </cell>
          <cell r="F764" t="str">
            <v>李語浵</v>
          </cell>
          <cell r="G764" t="str">
            <v>李語浵/陳宥蓁</v>
          </cell>
          <cell r="H764" t="str">
            <v>1001022</v>
          </cell>
          <cell r="I764" t="str">
            <v>D223527402</v>
          </cell>
          <cell r="J764" t="str">
            <v>LI,YU-TONG</v>
          </cell>
          <cell r="K764"/>
        </row>
        <row r="765">
          <cell r="A765" t="str">
            <v/>
          </cell>
          <cell r="C765" t="str">
            <v/>
          </cell>
          <cell r="D765" t="str">
            <v>永華國小</v>
          </cell>
          <cell r="E765" t="str">
            <v>五女雙打(2)</v>
          </cell>
          <cell r="F765" t="str">
            <v>陳宥蓁</v>
          </cell>
          <cell r="G765" t="str">
            <v/>
          </cell>
          <cell r="H765" t="str">
            <v>1000923</v>
          </cell>
          <cell r="I765" t="str">
            <v>D223526745</v>
          </cell>
          <cell r="J765" t="str">
            <v>CHEN,YOU-CIN</v>
          </cell>
          <cell r="K765"/>
        </row>
        <row r="766">
          <cell r="A766" t="str">
            <v>六男雙打-07</v>
          </cell>
          <cell r="C766" t="str">
            <v>六男雙打</v>
          </cell>
          <cell r="D766" t="str">
            <v>永華國小</v>
          </cell>
          <cell r="E766" t="str">
            <v>六男雙打(1)</v>
          </cell>
          <cell r="F766" t="str">
            <v>許逸飛</v>
          </cell>
          <cell r="G766" t="str">
            <v>許逸飛/鄭偉成</v>
          </cell>
          <cell r="H766" t="str">
            <v>990913</v>
          </cell>
          <cell r="I766" t="str">
            <v>D190008892</v>
          </cell>
          <cell r="J766" t="str">
            <v>HSU,I-FEI</v>
          </cell>
          <cell r="K766"/>
        </row>
        <row r="767">
          <cell r="A767" t="str">
            <v/>
          </cell>
          <cell r="C767" t="str">
            <v/>
          </cell>
          <cell r="D767" t="str">
            <v>永華國小</v>
          </cell>
          <cell r="E767" t="str">
            <v>六男雙打(1)</v>
          </cell>
          <cell r="F767" t="str">
            <v>鄭偉成</v>
          </cell>
          <cell r="G767" t="str">
            <v/>
          </cell>
          <cell r="H767" t="str">
            <v>1000121</v>
          </cell>
          <cell r="I767" t="str">
            <v>D123530836</v>
          </cell>
          <cell r="J767" t="str">
            <v>ZHENG,WEI-CHENG</v>
          </cell>
          <cell r="K767"/>
        </row>
        <row r="768">
          <cell r="A768" t="str">
            <v/>
          </cell>
          <cell r="G768" t="str">
            <v/>
          </cell>
          <cell r="K768"/>
        </row>
        <row r="769">
          <cell r="A769" t="str">
            <v/>
          </cell>
          <cell r="G769" t="str">
            <v/>
          </cell>
        </row>
        <row r="770">
          <cell r="A770" t="str">
            <v/>
          </cell>
          <cell r="G770" t="str">
            <v/>
          </cell>
        </row>
        <row r="771">
          <cell r="A771" t="str">
            <v/>
          </cell>
          <cell r="G771" t="str">
            <v/>
          </cell>
        </row>
        <row r="772">
          <cell r="A772" t="str">
            <v/>
          </cell>
          <cell r="G772" t="str">
            <v/>
          </cell>
        </row>
        <row r="773">
          <cell r="A773" t="str">
            <v/>
          </cell>
          <cell r="G773" t="str">
            <v/>
          </cell>
        </row>
        <row r="774">
          <cell r="A774" t="str">
            <v/>
          </cell>
          <cell r="G774" t="str">
            <v/>
          </cell>
        </row>
        <row r="775">
          <cell r="A775" t="str">
            <v>三男單打-66</v>
          </cell>
          <cell r="C775" t="str">
            <v>三男單打</v>
          </cell>
          <cell r="D775" t="str">
            <v>安順國小</v>
          </cell>
          <cell r="E775" t="str">
            <v>三男單打(1)</v>
          </cell>
          <cell r="F775" t="str">
            <v>陳緯霖</v>
          </cell>
          <cell r="G775" t="str">
            <v>陳緯霖</v>
          </cell>
          <cell r="H775" t="str">
            <v>1030408</v>
          </cell>
          <cell r="I775" t="str">
            <v>D123865316</v>
          </cell>
          <cell r="J775" t="str">
            <v>CHEN WEI LIN</v>
          </cell>
        </row>
        <row r="776">
          <cell r="A776" t="str">
            <v>三男單打-67</v>
          </cell>
          <cell r="C776" t="str">
            <v>三男單打</v>
          </cell>
          <cell r="D776" t="str">
            <v>安順國小</v>
          </cell>
          <cell r="E776" t="str">
            <v>三男單打(2)</v>
          </cell>
          <cell r="F776" t="str">
            <v>蘇君哲</v>
          </cell>
          <cell r="G776" t="str">
            <v>蘇君哲</v>
          </cell>
          <cell r="H776" t="str">
            <v>1031104</v>
          </cell>
          <cell r="I776" t="str">
            <v>D123795293</v>
          </cell>
          <cell r="J776" t="str">
            <v>SU JUN ZHE</v>
          </cell>
        </row>
        <row r="777">
          <cell r="A777" t="str">
            <v>三男單打-68</v>
          </cell>
          <cell r="C777" t="str">
            <v>三男單打</v>
          </cell>
          <cell r="D777" t="str">
            <v>安順國小</v>
          </cell>
          <cell r="E777" t="str">
            <v>三男單打(3)</v>
          </cell>
          <cell r="F777" t="str">
            <v>吳晏丞</v>
          </cell>
          <cell r="G777" t="str">
            <v>吳晏丞</v>
          </cell>
          <cell r="H777" t="str">
            <v>1030910</v>
          </cell>
          <cell r="I777" t="str">
            <v>D123869476</v>
          </cell>
          <cell r="J777" t="str">
            <v>WU YAN CHENG</v>
          </cell>
        </row>
        <row r="778">
          <cell r="A778" t="str">
            <v>三男單打-69</v>
          </cell>
          <cell r="C778" t="str">
            <v>三男單打</v>
          </cell>
          <cell r="D778" t="str">
            <v>安順國小</v>
          </cell>
          <cell r="E778" t="str">
            <v>三男單打(4)</v>
          </cell>
          <cell r="F778" t="str">
            <v>徐振倫</v>
          </cell>
          <cell r="G778" t="str">
            <v>徐振倫</v>
          </cell>
          <cell r="H778" t="str">
            <v>1040813</v>
          </cell>
          <cell r="I778" t="str">
            <v>D123962856</v>
          </cell>
          <cell r="J778" t="str">
            <v>XU ZHEN LUN</v>
          </cell>
        </row>
        <row r="779">
          <cell r="A779" t="str">
            <v>三女單打-35</v>
          </cell>
          <cell r="C779" t="str">
            <v>三女單打</v>
          </cell>
          <cell r="D779" t="str">
            <v>安順國小</v>
          </cell>
          <cell r="E779" t="str">
            <v>三女單打(1)</v>
          </cell>
          <cell r="F779" t="str">
            <v>施亮辰</v>
          </cell>
          <cell r="G779" t="str">
            <v>施亮辰</v>
          </cell>
          <cell r="H779" t="str">
            <v>1030425</v>
          </cell>
          <cell r="I779" t="str">
            <v>D223776898</v>
          </cell>
          <cell r="J779" t="str">
            <v>SHI LIANG CHEN</v>
          </cell>
        </row>
        <row r="780">
          <cell r="A780" t="str">
            <v>三女單打-36</v>
          </cell>
          <cell r="C780" t="str">
            <v>三女單打</v>
          </cell>
          <cell r="D780" t="str">
            <v>安順國小</v>
          </cell>
          <cell r="E780" t="str">
            <v>三女單打(2)</v>
          </cell>
          <cell r="F780" t="str">
            <v>王詩晴</v>
          </cell>
          <cell r="G780" t="str">
            <v>王詩晴</v>
          </cell>
          <cell r="H780" t="str">
            <v>1031208</v>
          </cell>
          <cell r="I780" t="str">
            <v>D223784256</v>
          </cell>
          <cell r="J780" t="str">
            <v>WANG SHI QING</v>
          </cell>
        </row>
        <row r="781">
          <cell r="A781" t="str">
            <v>三女單打-37</v>
          </cell>
          <cell r="C781" t="str">
            <v>三女單打</v>
          </cell>
          <cell r="D781" t="str">
            <v>安順國小</v>
          </cell>
          <cell r="E781" t="str">
            <v>三女單打(3)</v>
          </cell>
          <cell r="F781" t="str">
            <v>廖薇妮</v>
          </cell>
          <cell r="G781" t="str">
            <v>廖薇妮</v>
          </cell>
          <cell r="H781" t="str">
            <v>1040408</v>
          </cell>
          <cell r="I781" t="str">
            <v>D223919786</v>
          </cell>
          <cell r="J781" t="str">
            <v>LIAO WEI NI</v>
          </cell>
        </row>
        <row r="782">
          <cell r="A782" t="str">
            <v>三女單打-38</v>
          </cell>
          <cell r="C782" t="str">
            <v>三女單打</v>
          </cell>
          <cell r="D782" t="str">
            <v>安順國小</v>
          </cell>
          <cell r="E782" t="str">
            <v>三女單打(4)</v>
          </cell>
          <cell r="F782" t="str">
            <v>石佳容</v>
          </cell>
          <cell r="G782" t="str">
            <v>石佳容</v>
          </cell>
          <cell r="H782" t="str">
            <v>1040221</v>
          </cell>
          <cell r="I782" t="str">
            <v>U222246199</v>
          </cell>
          <cell r="J782" t="str">
            <v>SHI JIA RONG</v>
          </cell>
        </row>
        <row r="783">
          <cell r="A783" t="str">
            <v>四男單打-47</v>
          </cell>
          <cell r="C783" t="str">
            <v>四男單打</v>
          </cell>
          <cell r="D783" t="str">
            <v>安順國小</v>
          </cell>
          <cell r="E783" t="str">
            <v>四男單打(1)</v>
          </cell>
          <cell r="F783" t="str">
            <v>沈宗穎</v>
          </cell>
          <cell r="G783" t="str">
            <v>沈宗穎</v>
          </cell>
          <cell r="H783" t="str">
            <v>1030318</v>
          </cell>
          <cell r="I783" t="str">
            <v>D123781502</v>
          </cell>
          <cell r="J783" t="str">
            <v>SHEN ZONG YING</v>
          </cell>
        </row>
        <row r="784">
          <cell r="A784" t="str">
            <v>四男單打-48</v>
          </cell>
          <cell r="C784" t="str">
            <v>四男單打</v>
          </cell>
          <cell r="D784" t="str">
            <v>安順國小</v>
          </cell>
          <cell r="E784" t="str">
            <v>四男單打(2)</v>
          </cell>
          <cell r="F784" t="str">
            <v>沈熙恩</v>
          </cell>
          <cell r="G784" t="str">
            <v>沈熙恩</v>
          </cell>
          <cell r="H784" t="str">
            <v>1021122</v>
          </cell>
          <cell r="I784" t="str">
            <v>D123860553</v>
          </cell>
          <cell r="J784" t="str">
            <v>SHEN XI EN</v>
          </cell>
        </row>
        <row r="785">
          <cell r="A785" t="str">
            <v>四男單打-49</v>
          </cell>
          <cell r="C785" t="str">
            <v>四男單打</v>
          </cell>
          <cell r="D785" t="str">
            <v>安順國小</v>
          </cell>
          <cell r="E785" t="str">
            <v>四男單打(3)</v>
          </cell>
          <cell r="F785" t="str">
            <v>林宥成</v>
          </cell>
          <cell r="G785" t="str">
            <v>林宥成</v>
          </cell>
          <cell r="H785" t="str">
            <v>1030106</v>
          </cell>
          <cell r="I785" t="str">
            <v>D123861676</v>
          </cell>
          <cell r="J785" t="str">
            <v>LIN YOU CHENG</v>
          </cell>
        </row>
        <row r="786">
          <cell r="A786" t="str">
            <v>四女單打-21</v>
          </cell>
          <cell r="C786" t="str">
            <v>四女單打</v>
          </cell>
          <cell r="D786" t="str">
            <v>安順國小</v>
          </cell>
          <cell r="E786" t="str">
            <v>四女單打(1)</v>
          </cell>
          <cell r="F786" t="str">
            <v>王尹柔</v>
          </cell>
          <cell r="G786" t="str">
            <v>王尹柔</v>
          </cell>
          <cell r="H786" t="str">
            <v>1010905</v>
          </cell>
          <cell r="I786" t="str">
            <v>D223600700</v>
          </cell>
          <cell r="J786" t="str">
            <v>WANG YIN ROU</v>
          </cell>
        </row>
        <row r="787">
          <cell r="A787" t="str">
            <v>四女單打-22</v>
          </cell>
          <cell r="C787" t="str">
            <v>四女單打</v>
          </cell>
          <cell r="D787" t="str">
            <v>安順國小</v>
          </cell>
          <cell r="E787" t="str">
            <v>四女單打(2)</v>
          </cell>
          <cell r="F787" t="str">
            <v>林榆喬</v>
          </cell>
          <cell r="G787" t="str">
            <v>林榆喬</v>
          </cell>
          <cell r="H787" t="str">
            <v>1020101</v>
          </cell>
          <cell r="I787" t="str">
            <v>D222009085</v>
          </cell>
          <cell r="J787" t="str">
            <v>LIN YU QIAO</v>
          </cell>
        </row>
        <row r="788">
          <cell r="A788" t="str">
            <v>四女單打-23</v>
          </cell>
          <cell r="C788" t="str">
            <v>四女單打</v>
          </cell>
          <cell r="D788" t="str">
            <v>安順國小</v>
          </cell>
          <cell r="E788" t="str">
            <v>四女單打(3)</v>
          </cell>
          <cell r="F788" t="str">
            <v>石佳恩</v>
          </cell>
          <cell r="G788" t="str">
            <v>石佳恩</v>
          </cell>
          <cell r="H788" t="str">
            <v>1020402</v>
          </cell>
          <cell r="I788" t="str">
            <v>U222217929</v>
          </cell>
          <cell r="J788" t="str">
            <v>SHI JIA EN</v>
          </cell>
        </row>
        <row r="789">
          <cell r="A789" t="str">
            <v>五男單打-29</v>
          </cell>
          <cell r="C789" t="str">
            <v>五男單打</v>
          </cell>
          <cell r="D789" t="str">
            <v>安順國小</v>
          </cell>
          <cell r="E789" t="str">
            <v>五男單打(1)</v>
          </cell>
          <cell r="F789" t="str">
            <v>吳仲可</v>
          </cell>
          <cell r="G789" t="str">
            <v>吳仲可</v>
          </cell>
          <cell r="H789" t="str">
            <v>1010127</v>
          </cell>
          <cell r="I789" t="str">
            <v>D123663705</v>
          </cell>
          <cell r="J789" t="str">
            <v>WU ZHONG KE</v>
          </cell>
        </row>
        <row r="790">
          <cell r="A790" t="str">
            <v>六男單打-26</v>
          </cell>
          <cell r="C790" t="str">
            <v>六男單打</v>
          </cell>
          <cell r="D790" t="str">
            <v>安順國小</v>
          </cell>
          <cell r="E790" t="str">
            <v>六男單打(1)</v>
          </cell>
          <cell r="F790" t="str">
            <v>吳雨庭</v>
          </cell>
          <cell r="G790" t="str">
            <v>吳雨庭</v>
          </cell>
          <cell r="H790" t="str">
            <v>0991008</v>
          </cell>
          <cell r="I790" t="str">
            <v>E126482838</v>
          </cell>
          <cell r="J790" t="str">
            <v>WU YU TING</v>
          </cell>
        </row>
        <row r="791">
          <cell r="A791" t="str">
            <v>六男單打-27</v>
          </cell>
          <cell r="C791" t="str">
            <v>六男單打</v>
          </cell>
          <cell r="D791" t="str">
            <v>安順國小</v>
          </cell>
          <cell r="E791" t="str">
            <v>六男單打(2)</v>
          </cell>
          <cell r="F791" t="str">
            <v>葉宥霆</v>
          </cell>
          <cell r="G791" t="str">
            <v>葉宥霆</v>
          </cell>
          <cell r="H791" t="str">
            <v>1000315</v>
          </cell>
          <cell r="I791" t="str">
            <v>D123517208</v>
          </cell>
          <cell r="J791" t="str">
            <v>YE YOU TING</v>
          </cell>
        </row>
        <row r="792">
          <cell r="A792" t="str">
            <v>六女單打-12</v>
          </cell>
          <cell r="C792" t="str">
            <v>六女單打</v>
          </cell>
          <cell r="D792" t="str">
            <v>安順國小</v>
          </cell>
          <cell r="E792" t="str">
            <v>六女單打(1)</v>
          </cell>
          <cell r="F792" t="str">
            <v>鄭有彤</v>
          </cell>
          <cell r="G792" t="str">
            <v>鄭有彤</v>
          </cell>
          <cell r="H792" t="str">
            <v>1000412</v>
          </cell>
          <cell r="I792" t="str">
            <v>D223436817</v>
          </cell>
          <cell r="J792" t="str">
            <v>ZHENG YOU TONG</v>
          </cell>
        </row>
        <row r="793">
          <cell r="A793" t="str">
            <v>五男雙打-13</v>
          </cell>
          <cell r="C793" t="str">
            <v>五男雙打</v>
          </cell>
          <cell r="D793" t="str">
            <v>安順國小</v>
          </cell>
          <cell r="E793" t="str">
            <v>五男雙打(1)</v>
          </cell>
          <cell r="F793" t="str">
            <v>王明永</v>
          </cell>
          <cell r="G793" t="str">
            <v>王明永/蕭仕湣</v>
          </cell>
          <cell r="H793" t="str">
            <v>1010622</v>
          </cell>
          <cell r="I793" t="str">
            <v>D123668308</v>
          </cell>
          <cell r="J793" t="str">
            <v>WANG MING YONG</v>
          </cell>
        </row>
        <row r="794">
          <cell r="A794" t="str">
            <v/>
          </cell>
          <cell r="C794" t="str">
            <v/>
          </cell>
          <cell r="D794" t="str">
            <v>安順國小</v>
          </cell>
          <cell r="E794" t="str">
            <v>五男雙打(1)</v>
          </cell>
          <cell r="F794" t="str">
            <v>蕭仕湣</v>
          </cell>
          <cell r="G794" t="str">
            <v/>
          </cell>
          <cell r="H794" t="str">
            <v>1010612</v>
          </cell>
          <cell r="I794" t="str">
            <v>D123667856</v>
          </cell>
          <cell r="J794" t="str">
            <v>XIAO SHI MIN</v>
          </cell>
        </row>
        <row r="795">
          <cell r="A795" t="str">
            <v>五男雙打-14</v>
          </cell>
          <cell r="C795" t="str">
            <v>五男雙打</v>
          </cell>
          <cell r="D795" t="str">
            <v>安順國小</v>
          </cell>
          <cell r="E795" t="str">
            <v>五男雙打(2)</v>
          </cell>
          <cell r="F795" t="str">
            <v>楊定淮</v>
          </cell>
          <cell r="G795" t="str">
            <v>楊定淮/潘紀縢</v>
          </cell>
          <cell r="H795" t="str">
            <v>1010529</v>
          </cell>
          <cell r="I795" t="str">
            <v>D123667892</v>
          </cell>
          <cell r="J795" t="str">
            <v>YANG DING HUAI</v>
          </cell>
        </row>
        <row r="796">
          <cell r="A796" t="str">
            <v/>
          </cell>
          <cell r="C796" t="str">
            <v/>
          </cell>
          <cell r="D796" t="str">
            <v>安順國小</v>
          </cell>
          <cell r="E796" t="str">
            <v>五男雙打(2)</v>
          </cell>
          <cell r="F796" t="str">
            <v>潘紀縢</v>
          </cell>
          <cell r="G796" t="str">
            <v/>
          </cell>
          <cell r="H796" t="str">
            <v>1001114</v>
          </cell>
          <cell r="I796" t="str">
            <v>D123660811</v>
          </cell>
          <cell r="J796" t="str">
            <v>PAN JI TENG</v>
          </cell>
        </row>
        <row r="797">
          <cell r="A797" t="str">
            <v>五男雙打-15</v>
          </cell>
          <cell r="C797" t="str">
            <v>五男雙打</v>
          </cell>
          <cell r="D797" t="str">
            <v>安順國小</v>
          </cell>
          <cell r="E797" t="str">
            <v>五男雙打(3)</v>
          </cell>
          <cell r="F797" t="str">
            <v>謝宇哲</v>
          </cell>
          <cell r="G797" t="str">
            <v>謝宇哲/簡子杰</v>
          </cell>
          <cell r="H797" t="str">
            <v>1000925</v>
          </cell>
          <cell r="I797" t="str">
            <v>N127318709</v>
          </cell>
          <cell r="J797" t="str">
            <v>XIE YU ZHE</v>
          </cell>
        </row>
        <row r="798">
          <cell r="A798" t="str">
            <v/>
          </cell>
          <cell r="C798" t="str">
            <v/>
          </cell>
          <cell r="D798" t="str">
            <v>安順國小</v>
          </cell>
          <cell r="E798" t="str">
            <v>五男雙打(3)</v>
          </cell>
          <cell r="F798" t="str">
            <v>簡子杰</v>
          </cell>
          <cell r="G798" t="str">
            <v/>
          </cell>
          <cell r="H798" t="str">
            <v>1010710</v>
          </cell>
          <cell r="I798" t="str">
            <v>D123737335</v>
          </cell>
          <cell r="J798" t="str">
            <v>JIAN ZI JIE</v>
          </cell>
        </row>
        <row r="799">
          <cell r="A799" t="str">
            <v>五女雙打-05</v>
          </cell>
          <cell r="C799" t="str">
            <v>五女雙打</v>
          </cell>
          <cell r="D799" t="str">
            <v>安順國小</v>
          </cell>
          <cell r="E799" t="str">
            <v>五女雙打(1)</v>
          </cell>
          <cell r="F799" t="str">
            <v>陳亭妤</v>
          </cell>
          <cell r="G799" t="str">
            <v>陳亭妤/黃錦淳</v>
          </cell>
          <cell r="H799" t="str">
            <v>1010629</v>
          </cell>
          <cell r="I799" t="str">
            <v>D223597726</v>
          </cell>
          <cell r="J799" t="str">
            <v>CHEN TING YU</v>
          </cell>
        </row>
        <row r="800">
          <cell r="A800" t="str">
            <v/>
          </cell>
          <cell r="C800" t="str">
            <v/>
          </cell>
          <cell r="D800" t="str">
            <v>安順國小</v>
          </cell>
          <cell r="E800" t="str">
            <v>五女雙打(1)</v>
          </cell>
          <cell r="F800" t="str">
            <v>黃錦淳</v>
          </cell>
          <cell r="G800" t="str">
            <v/>
          </cell>
          <cell r="H800" t="str">
            <v>1010426</v>
          </cell>
          <cell r="I800" t="str">
            <v>D223596425</v>
          </cell>
          <cell r="J800" t="str">
            <v>HUANG JIN CHUN</v>
          </cell>
        </row>
        <row r="801">
          <cell r="A801" t="str">
            <v>三男單打-70</v>
          </cell>
          <cell r="C801" t="str">
            <v>三男單打</v>
          </cell>
          <cell r="D801" t="str">
            <v>九份子國小</v>
          </cell>
          <cell r="E801" t="str">
            <v>三男單打(1)</v>
          </cell>
          <cell r="F801" t="str">
            <v>蔡承恩</v>
          </cell>
          <cell r="G801" t="str">
            <v>蔡承恩</v>
          </cell>
          <cell r="H801" t="str">
            <v>1050129</v>
          </cell>
          <cell r="I801" t="str">
            <v>D123898851</v>
          </cell>
          <cell r="J801" t="str">
            <v>TSAI CHENG EN</v>
          </cell>
        </row>
        <row r="802">
          <cell r="A802" t="str">
            <v>三男單打-71</v>
          </cell>
          <cell r="C802" t="str">
            <v>三男單打</v>
          </cell>
          <cell r="D802" t="str">
            <v>德高國小</v>
          </cell>
          <cell r="E802" t="str">
            <v>三男單打(1)</v>
          </cell>
          <cell r="F802" t="str">
            <v>陳泓傑</v>
          </cell>
          <cell r="G802" t="str">
            <v>陳泓傑</v>
          </cell>
          <cell r="H802" t="str">
            <v>1030116</v>
          </cell>
          <cell r="I802" t="str">
            <v>D123836539</v>
          </cell>
          <cell r="J802" t="str">
            <v>CHEN,HONG-JIE</v>
          </cell>
        </row>
        <row r="803">
          <cell r="A803" t="str">
            <v>三男單打-72</v>
          </cell>
          <cell r="C803" t="str">
            <v>三男單打</v>
          </cell>
          <cell r="D803" t="str">
            <v>德高國小</v>
          </cell>
          <cell r="E803" t="str">
            <v>三男單打(2)</v>
          </cell>
          <cell r="F803" t="str">
            <v>陳彥守</v>
          </cell>
          <cell r="G803" t="str">
            <v>陳彥守</v>
          </cell>
          <cell r="H803" t="str">
            <v>1030429</v>
          </cell>
          <cell r="I803" t="str">
            <v>D123885989</v>
          </cell>
          <cell r="J803" t="str">
            <v>CHEN,YAN-SHOU</v>
          </cell>
        </row>
        <row r="804">
          <cell r="A804" t="str">
            <v>三男單打-73</v>
          </cell>
          <cell r="C804" t="str">
            <v>三男單打</v>
          </cell>
          <cell r="D804" t="str">
            <v>德高國小</v>
          </cell>
          <cell r="E804" t="str">
            <v>三男單打(3)</v>
          </cell>
          <cell r="F804" t="str">
            <v>許宸愷</v>
          </cell>
          <cell r="G804" t="str">
            <v>許宸愷</v>
          </cell>
          <cell r="H804" t="str">
            <v>1021124</v>
          </cell>
          <cell r="I804" t="str">
            <v>N127508605</v>
          </cell>
          <cell r="J804" t="str">
            <v>XU,CHEN-KAI</v>
          </cell>
        </row>
        <row r="805">
          <cell r="A805" t="str">
            <v>三男單打-74</v>
          </cell>
          <cell r="C805" t="str">
            <v>三男單打</v>
          </cell>
          <cell r="D805" t="str">
            <v>德高國小</v>
          </cell>
          <cell r="E805" t="str">
            <v>三男單打(4)</v>
          </cell>
          <cell r="F805" t="str">
            <v>劉宇宸</v>
          </cell>
          <cell r="G805" t="str">
            <v>劉宇宸</v>
          </cell>
          <cell r="H805" t="str">
            <v>1040702</v>
          </cell>
          <cell r="I805" t="str">
            <v>D123908692</v>
          </cell>
          <cell r="J805" t="str">
            <v>LIU,YU-CHEN</v>
          </cell>
        </row>
        <row r="806">
          <cell r="A806" t="str">
            <v>三女單打-39</v>
          </cell>
          <cell r="C806" t="str">
            <v>三女單打</v>
          </cell>
          <cell r="D806" t="str">
            <v>德高國小</v>
          </cell>
          <cell r="E806" t="str">
            <v>三女單打(1)</v>
          </cell>
          <cell r="F806" t="str">
            <v>劉于卉</v>
          </cell>
          <cell r="G806" t="str">
            <v>劉于卉</v>
          </cell>
          <cell r="H806" t="str">
            <v>1040606</v>
          </cell>
          <cell r="I806" t="str">
            <v>E227113389</v>
          </cell>
          <cell r="J806" t="str">
            <v>LIU,YU-HUI</v>
          </cell>
        </row>
        <row r="807">
          <cell r="A807" t="str">
            <v>三女單打-40</v>
          </cell>
          <cell r="C807" t="str">
            <v>三女單打</v>
          </cell>
          <cell r="D807" t="str">
            <v>德高國小</v>
          </cell>
          <cell r="E807" t="str">
            <v>三女單打(2)</v>
          </cell>
          <cell r="F807" t="str">
            <v>詹唯</v>
          </cell>
          <cell r="G807" t="str">
            <v>詹唯</v>
          </cell>
          <cell r="H807" t="str">
            <v>1030919</v>
          </cell>
          <cell r="I807" t="str">
            <v>D223708461</v>
          </cell>
          <cell r="J807" t="str">
            <v>ZHAN,WEI</v>
          </cell>
        </row>
        <row r="808">
          <cell r="A808" t="str">
            <v>三女單打-41</v>
          </cell>
          <cell r="C808" t="str">
            <v>三女單打</v>
          </cell>
          <cell r="D808" t="str">
            <v>德高國小</v>
          </cell>
          <cell r="E808" t="str">
            <v>三女單打(3)</v>
          </cell>
          <cell r="F808" t="str">
            <v>劉李芯</v>
          </cell>
          <cell r="G808" t="str">
            <v>劉李芯</v>
          </cell>
          <cell r="H808" t="str">
            <v>1021104</v>
          </cell>
          <cell r="I808" t="str">
            <v>E226678809</v>
          </cell>
          <cell r="J808" t="str">
            <v>LIU,LI-XIN</v>
          </cell>
        </row>
        <row r="809">
          <cell r="A809" t="str">
            <v>三女單打-42</v>
          </cell>
          <cell r="C809" t="str">
            <v>三女單打</v>
          </cell>
          <cell r="D809" t="str">
            <v>德高國小</v>
          </cell>
          <cell r="E809" t="str">
            <v>三女單打(4)</v>
          </cell>
          <cell r="F809" t="str">
            <v>廖尹瑄</v>
          </cell>
          <cell r="G809" t="str">
            <v>廖尹瑄</v>
          </cell>
          <cell r="H809" t="str">
            <v>1040324</v>
          </cell>
          <cell r="I809" t="str">
            <v>D223826580</v>
          </cell>
          <cell r="J809" t="str">
            <v>LIAO,YIN-XUAN</v>
          </cell>
        </row>
        <row r="810">
          <cell r="A810" t="str">
            <v>四男單打-50</v>
          </cell>
          <cell r="C810" t="str">
            <v>四男單打</v>
          </cell>
          <cell r="D810" t="str">
            <v>德高國小</v>
          </cell>
          <cell r="E810" t="str">
            <v>四男單打(1)</v>
          </cell>
          <cell r="F810" t="str">
            <v>郭庭侑</v>
          </cell>
          <cell r="G810" t="str">
            <v>郭庭侑</v>
          </cell>
          <cell r="H810" t="str">
            <v>1020404</v>
          </cell>
          <cell r="I810" t="str">
            <v>D123772110</v>
          </cell>
          <cell r="J810" t="str">
            <v>GUO,TING-YOU</v>
          </cell>
        </row>
        <row r="811">
          <cell r="A811" t="str">
            <v>四男單打-51</v>
          </cell>
          <cell r="C811" t="str">
            <v>四男單打</v>
          </cell>
          <cell r="D811" t="str">
            <v>德高國小</v>
          </cell>
          <cell r="E811" t="str">
            <v>四男單打(2)</v>
          </cell>
          <cell r="F811" t="str">
            <v>王偉嘉</v>
          </cell>
          <cell r="G811" t="str">
            <v>王偉嘉</v>
          </cell>
          <cell r="H811" t="str">
            <v>1020515</v>
          </cell>
          <cell r="I811" t="str">
            <v>E127013766</v>
          </cell>
          <cell r="J811" t="str">
            <v>WANG,WEI-JIA</v>
          </cell>
        </row>
        <row r="812">
          <cell r="A812" t="str">
            <v>四男單打-52</v>
          </cell>
          <cell r="C812" t="str">
            <v>四男單打</v>
          </cell>
          <cell r="D812" t="str">
            <v>德高國小</v>
          </cell>
          <cell r="E812" t="str">
            <v>四男單打(3)</v>
          </cell>
          <cell r="F812" t="str">
            <v>許景鈞</v>
          </cell>
          <cell r="G812" t="str">
            <v>許景鈞</v>
          </cell>
          <cell r="H812" t="str">
            <v>1020410</v>
          </cell>
          <cell r="I812" t="str">
            <v>D123821529</v>
          </cell>
          <cell r="J812" t="str">
            <v>XU,JING-JUN</v>
          </cell>
        </row>
        <row r="813">
          <cell r="A813" t="str">
            <v>四女單打-24</v>
          </cell>
          <cell r="C813" t="str">
            <v>四女單打</v>
          </cell>
          <cell r="D813" t="str">
            <v>德高國小</v>
          </cell>
          <cell r="E813" t="str">
            <v>四女單打(1)</v>
          </cell>
          <cell r="F813" t="str">
            <v>吳恩瑄</v>
          </cell>
          <cell r="G813" t="str">
            <v>吳恩瑄</v>
          </cell>
          <cell r="H813" t="str">
            <v>1020314</v>
          </cell>
          <cell r="I813" t="str">
            <v>D223693956</v>
          </cell>
          <cell r="J813" t="str">
            <v>WU,EN-XUAN</v>
          </cell>
        </row>
        <row r="814">
          <cell r="A814" t="str">
            <v>五男單打-30</v>
          </cell>
          <cell r="C814" t="str">
            <v>五男單打</v>
          </cell>
          <cell r="D814" t="str">
            <v>德高國小</v>
          </cell>
          <cell r="E814" t="str">
            <v>五男單打(1)</v>
          </cell>
          <cell r="F814" t="str">
            <v>康家信</v>
          </cell>
          <cell r="G814" t="str">
            <v>康家信</v>
          </cell>
          <cell r="H814" t="str">
            <v>1010710</v>
          </cell>
          <cell r="I814" t="str">
            <v>D123600977</v>
          </cell>
          <cell r="J814" t="str">
            <v>KANG,JIA-XIN</v>
          </cell>
        </row>
        <row r="815">
          <cell r="A815" t="str">
            <v>五男單打-31</v>
          </cell>
          <cell r="C815" t="str">
            <v>五男單打</v>
          </cell>
          <cell r="D815" t="str">
            <v>德高國小</v>
          </cell>
          <cell r="E815" t="str">
            <v>五男單打(2)</v>
          </cell>
          <cell r="F815" t="str">
            <v>周利愷</v>
          </cell>
          <cell r="G815" t="str">
            <v>周利愷</v>
          </cell>
          <cell r="H815" t="str">
            <v>1010428</v>
          </cell>
          <cell r="I815" t="str">
            <v>D123654886</v>
          </cell>
          <cell r="J815" t="str">
            <v>ZHOU,LI-KAI</v>
          </cell>
        </row>
        <row r="816">
          <cell r="A816" t="str">
            <v>五男單打-32</v>
          </cell>
          <cell r="C816" t="str">
            <v>五男單打</v>
          </cell>
          <cell r="D816" t="str">
            <v>德高國小</v>
          </cell>
          <cell r="E816" t="str">
            <v>五男單打(3)</v>
          </cell>
          <cell r="F816" t="str">
            <v>梁濬丞</v>
          </cell>
          <cell r="G816" t="str">
            <v>梁濬丞</v>
          </cell>
          <cell r="H816" t="str">
            <v>1010926</v>
          </cell>
          <cell r="I816" t="str">
            <v>D123753731</v>
          </cell>
          <cell r="J816" t="str">
            <v>LIANG,JUN-CHENG</v>
          </cell>
        </row>
        <row r="817">
          <cell r="A817" t="str">
            <v>五女單打-23</v>
          </cell>
          <cell r="C817" t="str">
            <v>五女單打</v>
          </cell>
          <cell r="D817" t="str">
            <v>德高國小</v>
          </cell>
          <cell r="E817" t="str">
            <v>五女單打(1)</v>
          </cell>
          <cell r="F817" t="str">
            <v>林思佑</v>
          </cell>
          <cell r="G817" t="str">
            <v>林思佑</v>
          </cell>
          <cell r="H817" t="str">
            <v>1010614</v>
          </cell>
          <cell r="I817" t="str">
            <v>D223588307</v>
          </cell>
          <cell r="J817" t="str">
            <v>LIN,SI-YOU</v>
          </cell>
        </row>
        <row r="818">
          <cell r="A818" t="str">
            <v>六女單打-13</v>
          </cell>
          <cell r="C818" t="str">
            <v>六女單打</v>
          </cell>
          <cell r="D818" t="str">
            <v>德高國小</v>
          </cell>
          <cell r="E818" t="str">
            <v>六女單打(1)</v>
          </cell>
          <cell r="F818" t="str">
            <v>蘇新甯</v>
          </cell>
          <cell r="G818" t="str">
            <v>蘇新甯</v>
          </cell>
          <cell r="H818" t="str">
            <v>1000622</v>
          </cell>
          <cell r="I818" t="str">
            <v>D223466959</v>
          </cell>
          <cell r="J818" t="str">
            <v>SU,XIN-NING</v>
          </cell>
        </row>
        <row r="819">
          <cell r="A819" t="str">
            <v>五男雙打-16</v>
          </cell>
          <cell r="C819" t="str">
            <v>五男雙打</v>
          </cell>
          <cell r="D819" t="str">
            <v>德高國小</v>
          </cell>
          <cell r="E819" t="str">
            <v>五男雙打(1)</v>
          </cell>
          <cell r="F819" t="str">
            <v>邱品安</v>
          </cell>
          <cell r="G819" t="str">
            <v>邱品安/曾子賢</v>
          </cell>
          <cell r="H819" t="str">
            <v>1010624</v>
          </cell>
          <cell r="I819" t="str">
            <v>D123679178</v>
          </cell>
          <cell r="J819" t="str">
            <v>QIU,PIN-AN</v>
          </cell>
        </row>
        <row r="820">
          <cell r="A820" t="str">
            <v/>
          </cell>
          <cell r="C820" t="str">
            <v/>
          </cell>
          <cell r="D820" t="str">
            <v>德高國小</v>
          </cell>
          <cell r="E820" t="str">
            <v>五男雙打(1)</v>
          </cell>
          <cell r="F820" t="str">
            <v>曾子賢</v>
          </cell>
          <cell r="G820" t="str">
            <v/>
          </cell>
          <cell r="H820" t="str">
            <v>1001109</v>
          </cell>
          <cell r="I820" t="str">
            <v>D123650137</v>
          </cell>
          <cell r="J820" t="str">
            <v>ZENG,ZI-XIAN</v>
          </cell>
        </row>
        <row r="821">
          <cell r="A821" t="str">
            <v/>
          </cell>
          <cell r="G821" t="str">
            <v/>
          </cell>
        </row>
        <row r="822">
          <cell r="A822" t="str">
            <v/>
          </cell>
          <cell r="G822" t="str">
            <v/>
          </cell>
        </row>
        <row r="823">
          <cell r="A823" t="str">
            <v>五男雙打-17</v>
          </cell>
          <cell r="C823" t="str">
            <v>五男雙打</v>
          </cell>
          <cell r="D823" t="str">
            <v>南科國小</v>
          </cell>
          <cell r="E823" t="str">
            <v>五男雙打(1)</v>
          </cell>
          <cell r="F823" t="str">
            <v>李尚澄</v>
          </cell>
          <cell r="G823" t="str">
            <v>李尚澄/陳宇揚</v>
          </cell>
          <cell r="H823" t="str">
            <v>1010215</v>
          </cell>
          <cell r="I823" t="str">
            <v>D123653503</v>
          </cell>
          <cell r="J823" t="str">
            <v>LI,SHANG-CHENG</v>
          </cell>
        </row>
        <row r="824">
          <cell r="A824" t="str">
            <v/>
          </cell>
          <cell r="C824" t="str">
            <v/>
          </cell>
          <cell r="D824" t="str">
            <v>南科國小</v>
          </cell>
          <cell r="E824" t="str">
            <v>五男雙打(1)</v>
          </cell>
          <cell r="F824" t="str">
            <v>陳宇揚</v>
          </cell>
          <cell r="G824" t="str">
            <v/>
          </cell>
          <cell r="H824" t="str">
            <v>1010212</v>
          </cell>
          <cell r="I824" t="str">
            <v>D123643785</v>
          </cell>
          <cell r="J824" t="str">
            <v>CHEN,YU-YANG</v>
          </cell>
        </row>
        <row r="825">
          <cell r="A825" t="str">
            <v>三男單打-75</v>
          </cell>
          <cell r="C825" t="str">
            <v>三男單打</v>
          </cell>
          <cell r="D825" t="str">
            <v>文化國小</v>
          </cell>
          <cell r="E825" t="str">
            <v>三男單打(1)</v>
          </cell>
          <cell r="F825" t="str">
            <v>李承星</v>
          </cell>
          <cell r="G825" t="str">
            <v>李承星</v>
          </cell>
          <cell r="H825" t="str">
            <v>1020905</v>
          </cell>
          <cell r="I825" t="str">
            <v>D123806488</v>
          </cell>
          <cell r="J825" t="str">
            <v>LI CHENG-SING</v>
          </cell>
        </row>
        <row r="826">
          <cell r="A826" t="str">
            <v>三男單打-76</v>
          </cell>
          <cell r="C826" t="str">
            <v>三男單打</v>
          </cell>
          <cell r="D826" t="str">
            <v>文化國小</v>
          </cell>
          <cell r="E826" t="str">
            <v>三男單打(2)</v>
          </cell>
          <cell r="F826" t="str">
            <v>盧九伍</v>
          </cell>
          <cell r="G826" t="str">
            <v>盧九伍</v>
          </cell>
          <cell r="H826" t="str">
            <v>1021026</v>
          </cell>
          <cell r="I826" t="str">
            <v>D123774221</v>
          </cell>
          <cell r="J826" t="str">
            <v>LU CHIU-WU</v>
          </cell>
        </row>
        <row r="827">
          <cell r="A827" t="str">
            <v>三男單打-77</v>
          </cell>
          <cell r="C827" t="str">
            <v>三男單打</v>
          </cell>
          <cell r="D827" t="str">
            <v>文化國小</v>
          </cell>
          <cell r="E827" t="str">
            <v>三男單打(3)</v>
          </cell>
          <cell r="F827" t="str">
            <v>張奕飛</v>
          </cell>
          <cell r="G827" t="str">
            <v>張奕飛</v>
          </cell>
          <cell r="H827" t="str">
            <v>1030309</v>
          </cell>
          <cell r="I827" t="str">
            <v>K123697716</v>
          </cell>
          <cell r="J827" t="str">
            <v>CHANG I-FEI</v>
          </cell>
        </row>
        <row r="828">
          <cell r="A828" t="str">
            <v>三男單打-78</v>
          </cell>
          <cell r="C828" t="str">
            <v>三男單打</v>
          </cell>
          <cell r="D828" t="str">
            <v>文化國小</v>
          </cell>
          <cell r="E828" t="str">
            <v>三男單打(4)</v>
          </cell>
          <cell r="F828" t="str">
            <v>李品諺</v>
          </cell>
          <cell r="G828" t="str">
            <v>李品諺</v>
          </cell>
          <cell r="H828" t="str">
            <v>1020909</v>
          </cell>
          <cell r="I828" t="str">
            <v>D123778890</v>
          </cell>
          <cell r="J828" t="str">
            <v>LEE PIN-YEN</v>
          </cell>
        </row>
        <row r="829">
          <cell r="A829" t="str">
            <v>三女單打-43</v>
          </cell>
          <cell r="C829" t="str">
            <v>三女單打</v>
          </cell>
          <cell r="D829" t="str">
            <v>文化國小</v>
          </cell>
          <cell r="E829" t="str">
            <v>三女單打(1)</v>
          </cell>
          <cell r="F829" t="str">
            <v>黃郡歆</v>
          </cell>
          <cell r="G829" t="str">
            <v>黃郡歆</v>
          </cell>
          <cell r="H829" t="str">
            <v>1030708</v>
          </cell>
          <cell r="I829" t="str">
            <v>D223823598</v>
          </cell>
          <cell r="J829" t="str">
            <v>HUANG CHUN-HSIN</v>
          </cell>
        </row>
        <row r="830">
          <cell r="A830" t="str">
            <v>三女單打-44</v>
          </cell>
          <cell r="C830" t="str">
            <v>三女單打</v>
          </cell>
          <cell r="D830" t="str">
            <v>文化國小</v>
          </cell>
          <cell r="E830" t="str">
            <v>三女單打(2)</v>
          </cell>
          <cell r="F830" t="str">
            <v>張芷綺</v>
          </cell>
          <cell r="G830" t="str">
            <v>張芷綺</v>
          </cell>
          <cell r="H830" t="str">
            <v>1030227</v>
          </cell>
          <cell r="I830" t="str">
            <v>D223801421</v>
          </cell>
          <cell r="J830" t="str">
            <v>CHANG CHIH-CHI</v>
          </cell>
        </row>
        <row r="831">
          <cell r="A831" t="str">
            <v>三女單打-45</v>
          </cell>
          <cell r="C831" t="str">
            <v>三女單打</v>
          </cell>
          <cell r="D831" t="str">
            <v>文化國小</v>
          </cell>
          <cell r="E831" t="str">
            <v>三女單打(3)</v>
          </cell>
          <cell r="F831" t="str">
            <v>朱妍霓</v>
          </cell>
          <cell r="G831" t="str">
            <v>朱妍霓</v>
          </cell>
          <cell r="H831" t="str">
            <v>1021018</v>
          </cell>
          <cell r="I831" t="str">
            <v>D223751453</v>
          </cell>
          <cell r="J831" t="str">
            <v>CHU YEN-NI</v>
          </cell>
        </row>
        <row r="832">
          <cell r="A832" t="str">
            <v>三女單打-46</v>
          </cell>
          <cell r="C832" t="str">
            <v>三女單打</v>
          </cell>
          <cell r="D832" t="str">
            <v>文化國小</v>
          </cell>
          <cell r="E832" t="str">
            <v>三女單打(4)</v>
          </cell>
          <cell r="F832" t="str">
            <v>莊元曦</v>
          </cell>
          <cell r="G832" t="str">
            <v>莊元曦</v>
          </cell>
          <cell r="H832" t="str">
            <v>1030910</v>
          </cell>
          <cell r="I832" t="str">
            <v>D223767899</v>
          </cell>
          <cell r="J832" t="str">
            <v>CHUANG YUAN-HIS</v>
          </cell>
        </row>
        <row r="833">
          <cell r="A833" t="str">
            <v>四男單打-53</v>
          </cell>
          <cell r="C833" t="str">
            <v>四男單打</v>
          </cell>
          <cell r="D833" t="str">
            <v>文化國小</v>
          </cell>
          <cell r="E833" t="str">
            <v>四男單打(1)</v>
          </cell>
          <cell r="F833" t="str">
            <v>莊邦旭</v>
          </cell>
          <cell r="G833" t="str">
            <v>莊邦旭</v>
          </cell>
          <cell r="H833" t="str">
            <v>1011113</v>
          </cell>
          <cell r="I833" t="str">
            <v>D123587291</v>
          </cell>
          <cell r="J833" t="str">
            <v>CHUANG PANG-HSU</v>
          </cell>
        </row>
        <row r="834">
          <cell r="A834" t="str">
            <v>四男單打-54</v>
          </cell>
          <cell r="C834" t="str">
            <v>四男單打</v>
          </cell>
          <cell r="D834" t="str">
            <v>文化國小</v>
          </cell>
          <cell r="E834" t="str">
            <v>四男單打(2)</v>
          </cell>
          <cell r="F834" t="str">
            <v>郭皓勤</v>
          </cell>
          <cell r="G834" t="str">
            <v>郭皓勤</v>
          </cell>
          <cell r="H834" t="str">
            <v>1010904</v>
          </cell>
          <cell r="I834" t="str">
            <v>D123614828</v>
          </cell>
          <cell r="J834" t="str">
            <v>KUO HAO-CHIN</v>
          </cell>
        </row>
        <row r="835">
          <cell r="A835" t="str">
            <v>四男單打-55</v>
          </cell>
          <cell r="C835" t="str">
            <v>四男單打</v>
          </cell>
          <cell r="D835" t="str">
            <v>文化國小</v>
          </cell>
          <cell r="E835" t="str">
            <v>四男單打(3)</v>
          </cell>
          <cell r="F835" t="str">
            <v>陳永晟</v>
          </cell>
          <cell r="G835" t="str">
            <v>陳永晟</v>
          </cell>
          <cell r="H835" t="str">
            <v>1020525</v>
          </cell>
          <cell r="I835" t="str">
            <v>D123573822</v>
          </cell>
          <cell r="J835" t="str">
            <v>CHEN YONG-CHENG</v>
          </cell>
        </row>
        <row r="836">
          <cell r="A836" t="str">
            <v>四女單打-25</v>
          </cell>
          <cell r="C836" t="str">
            <v>四女單打</v>
          </cell>
          <cell r="D836" t="str">
            <v>文化國小</v>
          </cell>
          <cell r="E836" t="str">
            <v>四女單打(1)</v>
          </cell>
          <cell r="F836" t="str">
            <v>陳靖如</v>
          </cell>
          <cell r="G836" t="str">
            <v>陳靖如</v>
          </cell>
          <cell r="H836" t="str">
            <v>1011228</v>
          </cell>
          <cell r="I836" t="str">
            <v>D223677121</v>
          </cell>
          <cell r="J836" t="str">
            <v>CHEN JING-RU</v>
          </cell>
        </row>
        <row r="837">
          <cell r="A837" t="str">
            <v>四女單打-26</v>
          </cell>
          <cell r="C837" t="str">
            <v>四女單打</v>
          </cell>
          <cell r="D837" t="str">
            <v>文化國小</v>
          </cell>
          <cell r="E837" t="str">
            <v>四女單打(2)</v>
          </cell>
          <cell r="F837" t="str">
            <v>陳湘雨</v>
          </cell>
          <cell r="G837" t="str">
            <v>陳湘雨</v>
          </cell>
          <cell r="H837" t="str">
            <v>1040127</v>
          </cell>
          <cell r="I837" t="str">
            <v>D223951328</v>
          </cell>
          <cell r="J837" t="str">
            <v>CHEN HSIANG-YU</v>
          </cell>
        </row>
        <row r="838">
          <cell r="A838" t="str">
            <v>四女單打-27</v>
          </cell>
          <cell r="C838" t="str">
            <v>四女單打</v>
          </cell>
          <cell r="D838" t="str">
            <v>文化國小</v>
          </cell>
          <cell r="E838" t="str">
            <v>四女單打(3)</v>
          </cell>
          <cell r="F838" t="str">
            <v>黃榆容</v>
          </cell>
          <cell r="G838" t="str">
            <v>黃榆容</v>
          </cell>
          <cell r="H838" t="str">
            <v>1020911</v>
          </cell>
          <cell r="I838" t="str">
            <v>E225849019</v>
          </cell>
          <cell r="J838" t="str">
            <v>HUANG YU-JUNG</v>
          </cell>
        </row>
        <row r="839">
          <cell r="A839" t="str">
            <v>五男單打-33</v>
          </cell>
          <cell r="C839" t="str">
            <v>五男單打</v>
          </cell>
          <cell r="D839" t="str">
            <v>文化國小</v>
          </cell>
          <cell r="E839" t="str">
            <v>五男單打(1)</v>
          </cell>
          <cell r="F839" t="str">
            <v>張庭紹</v>
          </cell>
          <cell r="G839" t="str">
            <v>張庭紹</v>
          </cell>
          <cell r="H839" t="str">
            <v>1010425</v>
          </cell>
          <cell r="I839" t="str">
            <v>D123692386</v>
          </cell>
          <cell r="J839" t="str">
            <v>CHANG TING-SHAO</v>
          </cell>
        </row>
        <row r="840">
          <cell r="A840" t="str">
            <v>五男單打-34</v>
          </cell>
          <cell r="C840" t="str">
            <v>五男單打</v>
          </cell>
          <cell r="D840" t="str">
            <v>文化國小</v>
          </cell>
          <cell r="E840" t="str">
            <v>五男單打(2)</v>
          </cell>
          <cell r="F840" t="str">
            <v>賴子捷</v>
          </cell>
          <cell r="G840" t="str">
            <v>賴子捷</v>
          </cell>
          <cell r="H840" t="str">
            <v>1010717</v>
          </cell>
          <cell r="I840" t="str">
            <v>D123609541</v>
          </cell>
          <cell r="J840" t="str">
            <v>LAI ZI-JIE</v>
          </cell>
        </row>
        <row r="841">
          <cell r="A841" t="str">
            <v>五男單打-35</v>
          </cell>
          <cell r="C841" t="str">
            <v>五男單打</v>
          </cell>
          <cell r="D841" t="str">
            <v>文化國小</v>
          </cell>
          <cell r="E841" t="str">
            <v>五男單打(3)</v>
          </cell>
          <cell r="F841" t="str">
            <v>何昱安</v>
          </cell>
          <cell r="G841" t="str">
            <v>何昱安</v>
          </cell>
          <cell r="H841" t="str">
            <v>1001212</v>
          </cell>
          <cell r="I841" t="str">
            <v>D123661470</v>
          </cell>
          <cell r="J841" t="str">
            <v>HE YU-AN</v>
          </cell>
        </row>
        <row r="842">
          <cell r="A842" t="str">
            <v>五女單打-24</v>
          </cell>
          <cell r="C842" t="str">
            <v>五女單打</v>
          </cell>
          <cell r="D842" t="str">
            <v>文化國小</v>
          </cell>
          <cell r="E842" t="str">
            <v>五女單打(1)</v>
          </cell>
          <cell r="F842" t="str">
            <v>詹婕妤</v>
          </cell>
          <cell r="G842" t="str">
            <v>詹婕妤</v>
          </cell>
          <cell r="H842" t="str">
            <v>1001014</v>
          </cell>
          <cell r="I842" t="str">
            <v>D223617303</v>
          </cell>
          <cell r="J842" t="str">
            <v>CHAN CHIEH-YU</v>
          </cell>
        </row>
        <row r="843">
          <cell r="A843" t="str">
            <v>六男單打-28</v>
          </cell>
          <cell r="C843" t="str">
            <v>六男單打</v>
          </cell>
          <cell r="D843" t="str">
            <v>文化國小</v>
          </cell>
          <cell r="E843" t="str">
            <v>六男單打(1)</v>
          </cell>
          <cell r="F843" t="str">
            <v>黃郡逵</v>
          </cell>
          <cell r="G843" t="str">
            <v>黃郡逵</v>
          </cell>
          <cell r="H843" t="str">
            <v>1000825</v>
          </cell>
          <cell r="I843" t="str">
            <v>D123561859</v>
          </cell>
          <cell r="J843" t="str">
            <v>HUANG CHUN-KUEI</v>
          </cell>
        </row>
        <row r="844">
          <cell r="A844" t="str">
            <v>六男單打-29</v>
          </cell>
          <cell r="C844" t="str">
            <v>六男單打</v>
          </cell>
          <cell r="D844" t="str">
            <v>文化國小</v>
          </cell>
          <cell r="E844" t="str">
            <v>六男單打(2)</v>
          </cell>
          <cell r="F844" t="str">
            <v>蕭裕洋</v>
          </cell>
          <cell r="G844" t="str">
            <v>蕭裕洋</v>
          </cell>
          <cell r="H844" t="str">
            <v>1000222</v>
          </cell>
          <cell r="I844" t="str">
            <v>D123553946</v>
          </cell>
          <cell r="J844" t="str">
            <v>XIAO YU-YANG</v>
          </cell>
        </row>
        <row r="845">
          <cell r="A845" t="str">
            <v>六女單打-14</v>
          </cell>
          <cell r="C845" t="str">
            <v>六女單打</v>
          </cell>
          <cell r="D845" t="str">
            <v>文化國小</v>
          </cell>
          <cell r="E845" t="str">
            <v>六女單打(1)</v>
          </cell>
          <cell r="F845" t="str">
            <v>賴郁安</v>
          </cell>
          <cell r="G845" t="str">
            <v>賴郁安</v>
          </cell>
          <cell r="H845" t="str">
            <v>1000130</v>
          </cell>
          <cell r="I845" t="str">
            <v>D223462826</v>
          </cell>
          <cell r="J845" t="str">
            <v>LAI YU-AN</v>
          </cell>
        </row>
        <row r="846">
          <cell r="A846" t="str">
            <v>五男雙打-18</v>
          </cell>
          <cell r="C846" t="str">
            <v>五男雙打</v>
          </cell>
          <cell r="D846" t="str">
            <v>文化國小</v>
          </cell>
          <cell r="E846" t="str">
            <v>五男雙打(1)</v>
          </cell>
          <cell r="F846" t="str">
            <v>林品昊</v>
          </cell>
          <cell r="G846" t="str">
            <v>林品昊/邱曜陞</v>
          </cell>
          <cell r="H846" t="str">
            <v>1001026</v>
          </cell>
          <cell r="I846" t="str">
            <v>D123611578</v>
          </cell>
          <cell r="J846" t="str">
            <v>LIN PIN-HAO</v>
          </cell>
        </row>
        <row r="847">
          <cell r="A847" t="str">
            <v/>
          </cell>
          <cell r="C847" t="str">
            <v/>
          </cell>
          <cell r="D847" t="str">
            <v>文化國小</v>
          </cell>
          <cell r="E847" t="str">
            <v>五男雙打(1)</v>
          </cell>
          <cell r="F847" t="str">
            <v>邱曜陞</v>
          </cell>
          <cell r="G847" t="str">
            <v/>
          </cell>
          <cell r="H847" t="str">
            <v>1001213</v>
          </cell>
          <cell r="I847" t="str">
            <v>D123612422</v>
          </cell>
          <cell r="J847" t="str">
            <v>CHIU YAO-SHENG</v>
          </cell>
        </row>
        <row r="848">
          <cell r="A848" t="str">
            <v>五男雙打-19</v>
          </cell>
          <cell r="C848" t="str">
            <v>五男雙打</v>
          </cell>
          <cell r="D848" t="str">
            <v>文化國小</v>
          </cell>
          <cell r="E848" t="str">
            <v>五男雙打(2)</v>
          </cell>
          <cell r="F848" t="str">
            <v>張庭愷</v>
          </cell>
          <cell r="G848" t="str">
            <v>張庭愷/林奕辰</v>
          </cell>
          <cell r="H848" t="str">
            <v>1001221</v>
          </cell>
          <cell r="I848" t="str">
            <v>D123611890</v>
          </cell>
          <cell r="J848" t="str">
            <v>CHANG TING-KAI</v>
          </cell>
        </row>
        <row r="849">
          <cell r="A849" t="str">
            <v/>
          </cell>
          <cell r="C849" t="str">
            <v/>
          </cell>
          <cell r="D849" t="str">
            <v>文化國小</v>
          </cell>
          <cell r="E849" t="str">
            <v>五男雙打(2)</v>
          </cell>
          <cell r="F849" t="str">
            <v>林奕辰</v>
          </cell>
          <cell r="G849" t="str">
            <v/>
          </cell>
          <cell r="H849" t="str">
            <v>1010501</v>
          </cell>
          <cell r="I849" t="str">
            <v>D123613152</v>
          </cell>
          <cell r="J849" t="str">
            <v>LIN YI-CHEN</v>
          </cell>
        </row>
        <row r="850">
          <cell r="A850" t="str">
            <v>五男雙打-20</v>
          </cell>
          <cell r="C850" t="str">
            <v>五男雙打</v>
          </cell>
          <cell r="D850" t="str">
            <v>文化國小</v>
          </cell>
          <cell r="E850" t="str">
            <v>五男雙打(3)</v>
          </cell>
          <cell r="F850" t="str">
            <v>賴子敬</v>
          </cell>
          <cell r="G850" t="str">
            <v>賴子敬/陳禹任</v>
          </cell>
          <cell r="H850" t="str">
            <v>1010717</v>
          </cell>
          <cell r="I850" t="str">
            <v>D123609550</v>
          </cell>
          <cell r="J850" t="str">
            <v>LAI ZI-JING</v>
          </cell>
        </row>
        <row r="851">
          <cell r="A851" t="str">
            <v/>
          </cell>
          <cell r="C851" t="str">
            <v/>
          </cell>
          <cell r="D851" t="str">
            <v>文化國小</v>
          </cell>
          <cell r="E851" t="str">
            <v>五男雙打(3)</v>
          </cell>
          <cell r="F851" t="str">
            <v>陳禹任</v>
          </cell>
          <cell r="G851" t="str">
            <v/>
          </cell>
          <cell r="H851" t="str">
            <v>1010520</v>
          </cell>
          <cell r="I851" t="str">
            <v>D123613901</v>
          </cell>
          <cell r="J851" t="str">
            <v>CHEN YU-REN</v>
          </cell>
        </row>
        <row r="852">
          <cell r="A852" t="str">
            <v>六男雙打-08</v>
          </cell>
          <cell r="C852" t="str">
            <v>六男雙打</v>
          </cell>
          <cell r="D852" t="str">
            <v>文化國小</v>
          </cell>
          <cell r="E852" t="str">
            <v>六男雙打(1)</v>
          </cell>
          <cell r="F852" t="str">
            <v>黃梓熙</v>
          </cell>
          <cell r="G852" t="str">
            <v>黃梓熙/翁鋒鈞</v>
          </cell>
          <cell r="H852" t="str">
            <v>1000511</v>
          </cell>
          <cell r="I852" t="str">
            <v>N127338416</v>
          </cell>
          <cell r="J852" t="str">
            <v>HUANG TZU-HIS</v>
          </cell>
        </row>
        <row r="853">
          <cell r="A853" t="str">
            <v/>
          </cell>
          <cell r="C853" t="str">
            <v/>
          </cell>
          <cell r="D853" t="str">
            <v>文化國小</v>
          </cell>
          <cell r="E853" t="str">
            <v>六男雙打(1)</v>
          </cell>
          <cell r="F853" t="str">
            <v>翁鋒鈞</v>
          </cell>
          <cell r="G853" t="str">
            <v/>
          </cell>
          <cell r="H853" t="str">
            <v>0991216</v>
          </cell>
          <cell r="I853" t="str">
            <v>D123508781</v>
          </cell>
          <cell r="J853" t="str">
            <v>WENG FENG-CHUN</v>
          </cell>
        </row>
        <row r="854">
          <cell r="A854" t="str">
            <v>六男雙打-09</v>
          </cell>
          <cell r="C854" t="str">
            <v>六男雙打</v>
          </cell>
          <cell r="D854" t="str">
            <v>文化國小</v>
          </cell>
          <cell r="E854" t="str">
            <v>六男雙打(2)</v>
          </cell>
          <cell r="F854" t="str">
            <v>陳郁謙</v>
          </cell>
          <cell r="G854" t="str">
            <v>陳郁謙/王瑞丞</v>
          </cell>
          <cell r="H854" t="str">
            <v>1001001</v>
          </cell>
          <cell r="I854" t="str">
            <v>E126814303</v>
          </cell>
          <cell r="J854" t="str">
            <v>CHEN YU-CHIEN</v>
          </cell>
        </row>
        <row r="855">
          <cell r="A855" t="str">
            <v/>
          </cell>
          <cell r="C855" t="str">
            <v/>
          </cell>
          <cell r="D855" t="str">
            <v>文化國小</v>
          </cell>
          <cell r="E855" t="str">
            <v>六男雙打(2)</v>
          </cell>
          <cell r="F855" t="str">
            <v>王瑞丞</v>
          </cell>
          <cell r="G855" t="str">
            <v/>
          </cell>
          <cell r="H855" t="str">
            <v>1010112</v>
          </cell>
          <cell r="I855" t="str">
            <v>P125010112</v>
          </cell>
          <cell r="J855" t="str">
            <v>WANG RAY-CHEN</v>
          </cell>
        </row>
        <row r="856">
          <cell r="A856" t="str">
            <v>六男雙打-10</v>
          </cell>
          <cell r="C856" t="str">
            <v>六男雙打</v>
          </cell>
          <cell r="D856" t="str">
            <v>文化國小</v>
          </cell>
          <cell r="E856" t="str">
            <v>六男雙打(3)</v>
          </cell>
          <cell r="F856" t="str">
            <v>陳梓宥</v>
          </cell>
          <cell r="G856" t="str">
            <v>陳梓宥/劉彥甫</v>
          </cell>
          <cell r="H856" t="str">
            <v>1011011</v>
          </cell>
          <cell r="I856" t="str">
            <v>D123728336</v>
          </cell>
          <cell r="J856" t="str">
            <v>CHEN TZU YU</v>
          </cell>
        </row>
        <row r="857">
          <cell r="A857" t="str">
            <v/>
          </cell>
          <cell r="C857" t="str">
            <v/>
          </cell>
          <cell r="D857" t="str">
            <v>文化國小</v>
          </cell>
          <cell r="E857" t="str">
            <v>六男雙打(3)</v>
          </cell>
          <cell r="F857" t="str">
            <v>劉彥甫</v>
          </cell>
          <cell r="G857" t="str">
            <v/>
          </cell>
          <cell r="H857" t="str">
            <v>1010802</v>
          </cell>
          <cell r="I857" t="str">
            <v>X120674890</v>
          </cell>
          <cell r="J857" t="str">
            <v>LIU YEN-FU</v>
          </cell>
        </row>
        <row r="858">
          <cell r="A858" t="str">
            <v>六女雙打-06</v>
          </cell>
          <cell r="C858" t="str">
            <v>六女雙打</v>
          </cell>
          <cell r="D858" t="str">
            <v>文化國小</v>
          </cell>
          <cell r="E858" t="str">
            <v>六女雙打(1)</v>
          </cell>
          <cell r="F858" t="str">
            <v>黃璿芳</v>
          </cell>
          <cell r="G858" t="str">
            <v>黃璿芳/郭芝均</v>
          </cell>
          <cell r="H858" t="str">
            <v>1000514</v>
          </cell>
          <cell r="I858" t="str">
            <v>D223489658</v>
          </cell>
          <cell r="J858" t="str">
            <v>HUANG HSUAN-FANG</v>
          </cell>
        </row>
        <row r="859">
          <cell r="A859" t="str">
            <v/>
          </cell>
          <cell r="C859" t="str">
            <v/>
          </cell>
          <cell r="D859" t="str">
            <v>文化國小</v>
          </cell>
          <cell r="E859" t="str">
            <v>六女雙打(1)</v>
          </cell>
          <cell r="F859" t="str">
            <v>郭芝均</v>
          </cell>
          <cell r="G859" t="str">
            <v/>
          </cell>
          <cell r="H859" t="str">
            <v>1010716</v>
          </cell>
          <cell r="I859" t="str">
            <v>D223547655</v>
          </cell>
          <cell r="J859" t="str">
            <v>KUO CHIH-CHUN</v>
          </cell>
        </row>
        <row r="860">
          <cell r="A860" t="str">
            <v>三男單打-79</v>
          </cell>
          <cell r="C860" t="str">
            <v>三男單打</v>
          </cell>
          <cell r="D860" t="str">
            <v>鹽水國小</v>
          </cell>
          <cell r="E860" t="str">
            <v>三男單打(1)</v>
          </cell>
          <cell r="F860" t="str">
            <v>楊項安</v>
          </cell>
          <cell r="G860" t="str">
            <v>楊項安</v>
          </cell>
          <cell r="H860" t="str">
            <v>1030415</v>
          </cell>
          <cell r="I860" t="str">
            <v>A132742056</v>
          </cell>
          <cell r="J860" t="str">
            <v>YANG,HSIANG-AN</v>
          </cell>
        </row>
        <row r="861">
          <cell r="A861" t="str">
            <v>三女單打-47</v>
          </cell>
          <cell r="C861" t="str">
            <v>三女單打</v>
          </cell>
          <cell r="D861" t="str">
            <v>鹽水國小</v>
          </cell>
          <cell r="E861" t="str">
            <v>三女單打(1)</v>
          </cell>
          <cell r="F861" t="str">
            <v>詹如璇</v>
          </cell>
          <cell r="G861" t="str">
            <v>詹如璇</v>
          </cell>
          <cell r="H861" t="str">
            <v>1021102</v>
          </cell>
          <cell r="I861" t="str">
            <v>D223665210</v>
          </cell>
          <cell r="J861" t="str">
            <v>CHAN,JU-HSUAN</v>
          </cell>
        </row>
        <row r="862">
          <cell r="A862" t="str">
            <v>五男單打-36</v>
          </cell>
          <cell r="C862" t="str">
            <v>五男單打</v>
          </cell>
          <cell r="D862" t="str">
            <v>鹽水國小</v>
          </cell>
          <cell r="E862" t="str">
            <v>五男單打(1)</v>
          </cell>
          <cell r="F862" t="str">
            <v>楊清旭</v>
          </cell>
          <cell r="G862" t="str">
            <v>楊清旭</v>
          </cell>
          <cell r="H862" t="str">
            <v>1010317</v>
          </cell>
          <cell r="I862" t="str">
            <v>A132623467</v>
          </cell>
          <cell r="J862" t="str">
            <v>YANG,CHING-HSU</v>
          </cell>
        </row>
        <row r="863">
          <cell r="A863" t="str">
            <v>六女雙打-07</v>
          </cell>
          <cell r="C863" t="str">
            <v>六女雙打</v>
          </cell>
          <cell r="D863" t="str">
            <v>鹽水國小</v>
          </cell>
          <cell r="E863" t="str">
            <v>六女雙打(1)</v>
          </cell>
          <cell r="F863" t="str">
            <v>詹如潔</v>
          </cell>
          <cell r="G863" t="str">
            <v>詹如潔/陳盈妤</v>
          </cell>
          <cell r="H863" t="str">
            <v>1000711</v>
          </cell>
          <cell r="I863" t="str">
            <v>E226681039</v>
          </cell>
          <cell r="J863" t="str">
            <v>CHAN,JU-CHIEH</v>
          </cell>
        </row>
        <row r="864">
          <cell r="A864" t="str">
            <v/>
          </cell>
          <cell r="D864" t="str">
            <v>鹽水國小</v>
          </cell>
          <cell r="E864" t="str">
            <v>六女雙打(1)</v>
          </cell>
          <cell r="F864" t="str">
            <v>陳盈妤</v>
          </cell>
          <cell r="G864" t="str">
            <v/>
          </cell>
          <cell r="H864" t="str">
            <v>0991123</v>
          </cell>
          <cell r="I864" t="str">
            <v>R225159896</v>
          </cell>
          <cell r="J864" t="str">
            <v>CHEN,YING-YU</v>
          </cell>
        </row>
        <row r="865">
          <cell r="A865" t="str">
            <v>三男單打-80</v>
          </cell>
          <cell r="C865" t="str">
            <v>三男單打</v>
          </cell>
          <cell r="D865" t="str">
            <v>博愛國小</v>
          </cell>
          <cell r="E865" t="str">
            <v>三男單打(1)</v>
          </cell>
          <cell r="F865" t="str">
            <v>劉昕和</v>
          </cell>
          <cell r="G865" t="str">
            <v>劉昕和</v>
          </cell>
          <cell r="H865" t="str">
            <v>104.04.17</v>
          </cell>
          <cell r="I865" t="str">
            <v>D123857896</v>
          </cell>
          <cell r="J865" t="str">
            <v>Liu Hsin-Ho</v>
          </cell>
        </row>
        <row r="866">
          <cell r="A866" t="str">
            <v>五男單打-37</v>
          </cell>
          <cell r="C866" t="str">
            <v>五男單打</v>
          </cell>
          <cell r="D866" t="str">
            <v>博愛國小</v>
          </cell>
          <cell r="E866" t="str">
            <v>五男單打(1)</v>
          </cell>
          <cell r="F866" t="str">
            <v>劉昕朋</v>
          </cell>
          <cell r="G866" t="str">
            <v>劉昕朋</v>
          </cell>
          <cell r="H866" t="str">
            <v>101.08.18</v>
          </cell>
          <cell r="I866" t="str">
            <v>A123698946</v>
          </cell>
          <cell r="J866" t="str">
            <v>Liu Hsin-Peng</v>
          </cell>
        </row>
        <row r="867">
          <cell r="A867" t="str">
            <v>五男單打-38</v>
          </cell>
          <cell r="C867" t="str">
            <v>五男單打</v>
          </cell>
          <cell r="D867" t="str">
            <v>博愛國小</v>
          </cell>
          <cell r="E867" t="str">
            <v>五男單打(2)</v>
          </cell>
          <cell r="F867" t="str">
            <v>林郁翔</v>
          </cell>
          <cell r="G867" t="str">
            <v>林郁翔</v>
          </cell>
          <cell r="H867" t="str">
            <v>101.08.15</v>
          </cell>
          <cell r="I867" t="str">
            <v>D123680877</v>
          </cell>
          <cell r="J867" t="str">
            <v>Lin Yu-Hsiango</v>
          </cell>
        </row>
        <row r="868">
          <cell r="A868" t="str">
            <v>五男單打-39</v>
          </cell>
          <cell r="C868" t="str">
            <v>五男單打</v>
          </cell>
          <cell r="D868" t="str">
            <v>博愛國小</v>
          </cell>
          <cell r="E868" t="str">
            <v>五男單打(3)</v>
          </cell>
          <cell r="F868" t="str">
            <v>劉之謙</v>
          </cell>
          <cell r="G868" t="str">
            <v>劉之謙</v>
          </cell>
          <cell r="H868" t="str">
            <v>101.03.13</v>
          </cell>
          <cell r="I868" t="str">
            <v>S123584012</v>
          </cell>
          <cell r="J868" t="str">
            <v>Liu Chih-Chien</v>
          </cell>
        </row>
        <row r="869">
          <cell r="A869" t="str">
            <v>五女單打-25</v>
          </cell>
          <cell r="C869" t="str">
            <v>五女單打</v>
          </cell>
          <cell r="D869" t="str">
            <v>博愛國小</v>
          </cell>
          <cell r="E869" t="str">
            <v>五女單打(1)</v>
          </cell>
          <cell r="F869" t="str">
            <v>黃巧昀</v>
          </cell>
          <cell r="G869" t="str">
            <v>黃巧昀</v>
          </cell>
          <cell r="H869" t="str">
            <v>101.03.08</v>
          </cell>
          <cell r="I869" t="str">
            <v>D223586438</v>
          </cell>
          <cell r="J869" t="str">
            <v>Huang Chiao-Yun</v>
          </cell>
        </row>
        <row r="870">
          <cell r="A870" t="str">
            <v>六男單打-30</v>
          </cell>
          <cell r="C870" t="str">
            <v>六男單打</v>
          </cell>
          <cell r="D870" t="str">
            <v>博愛國小</v>
          </cell>
          <cell r="E870" t="str">
            <v>六男單打(1)</v>
          </cell>
          <cell r="F870" t="str">
            <v>林宥羱</v>
          </cell>
          <cell r="G870" t="str">
            <v>林宥羱</v>
          </cell>
          <cell r="H870" t="str">
            <v>100.07.25</v>
          </cell>
          <cell r="I870" t="str">
            <v>A132460728</v>
          </cell>
          <cell r="J870" t="str">
            <v>Lin You-Yuan</v>
          </cell>
        </row>
        <row r="871">
          <cell r="A871" t="str">
            <v>六男單打-31</v>
          </cell>
          <cell r="C871" t="str">
            <v>六男單打</v>
          </cell>
          <cell r="D871" t="str">
            <v>博愛國小</v>
          </cell>
          <cell r="E871" t="str">
            <v>六男單打(2)</v>
          </cell>
          <cell r="F871" t="str">
            <v>范竣維</v>
          </cell>
          <cell r="G871" t="str">
            <v>范竣維</v>
          </cell>
          <cell r="H871" t="str">
            <v>100.03.27</v>
          </cell>
          <cell r="I871" t="str">
            <v>B124259025</v>
          </cell>
          <cell r="J871" t="str">
            <v>Fan Jun-Wei</v>
          </cell>
        </row>
        <row r="872">
          <cell r="A872" t="str">
            <v>六男單打-32</v>
          </cell>
          <cell r="C872" t="str">
            <v>六男單打</v>
          </cell>
          <cell r="D872" t="str">
            <v>博愛國小</v>
          </cell>
          <cell r="E872" t="str">
            <v>六男單打(3)</v>
          </cell>
          <cell r="F872" t="str">
            <v>王宥璿</v>
          </cell>
          <cell r="G872" t="str">
            <v>王宥璿</v>
          </cell>
          <cell r="H872" t="str">
            <v>100.01.02</v>
          </cell>
          <cell r="I872" t="str">
            <v>E126609455</v>
          </cell>
          <cell r="J872" t="str">
            <v>Wang Yu-Hsuan</v>
          </cell>
        </row>
        <row r="873">
          <cell r="A873" t="str">
            <v>三男單打-81</v>
          </cell>
          <cell r="C873" t="str">
            <v>三男單打</v>
          </cell>
          <cell r="D873" t="str">
            <v>大成國小</v>
          </cell>
          <cell r="E873" t="str">
            <v>三男單打(1)</v>
          </cell>
          <cell r="F873" t="str">
            <v>林宥頵</v>
          </cell>
          <cell r="G873" t="str">
            <v>林宥頵</v>
          </cell>
          <cell r="H873" t="str">
            <v>1030803</v>
          </cell>
          <cell r="I873" t="str">
            <v>D123937826</v>
          </cell>
          <cell r="J873" t="str">
            <v>LIN,YU-CHUN</v>
          </cell>
        </row>
        <row r="874">
          <cell r="A874" t="str">
            <v>三男單打-82</v>
          </cell>
          <cell r="C874" t="str">
            <v>三男單打</v>
          </cell>
          <cell r="D874" t="str">
            <v>大成國小</v>
          </cell>
          <cell r="E874" t="str">
            <v>三男單打(2)</v>
          </cell>
          <cell r="F874" t="str">
            <v>曾柏化</v>
          </cell>
          <cell r="G874" t="str">
            <v>曾柏化</v>
          </cell>
          <cell r="H874" t="str">
            <v>1021105</v>
          </cell>
          <cell r="I874" t="str">
            <v>F132174053</v>
          </cell>
          <cell r="J874" t="str">
            <v>Zeng bo hua</v>
          </cell>
        </row>
        <row r="875">
          <cell r="A875" t="str">
            <v>三男單打-83</v>
          </cell>
          <cell r="C875" t="str">
            <v>三男單打</v>
          </cell>
          <cell r="D875" t="str">
            <v>大成國小</v>
          </cell>
          <cell r="E875" t="str">
            <v>三男單打(3)</v>
          </cell>
          <cell r="F875" t="str">
            <v>簡嘉辰</v>
          </cell>
          <cell r="G875" t="str">
            <v>簡嘉辰</v>
          </cell>
          <cell r="H875" t="str">
            <v>1021104</v>
          </cell>
          <cell r="I875" t="str">
            <v>J222028629</v>
          </cell>
          <cell r="J875" t="str">
            <v>CHIEN,CHIA-CHEN</v>
          </cell>
        </row>
        <row r="876">
          <cell r="A876" t="str">
            <v>三男單打-84</v>
          </cell>
          <cell r="C876" t="str">
            <v>三男單打</v>
          </cell>
          <cell r="D876" t="str">
            <v>大成國小</v>
          </cell>
          <cell r="E876" t="str">
            <v>三男單打(4)</v>
          </cell>
          <cell r="F876" t="str">
            <v>李享祐</v>
          </cell>
          <cell r="G876" t="str">
            <v>李享祐</v>
          </cell>
          <cell r="H876" t="str">
            <v>1041218</v>
          </cell>
          <cell r="I876" t="str">
            <v>D124007372</v>
          </cell>
          <cell r="J876" t="str">
            <v>LI,HSIANG-YU</v>
          </cell>
        </row>
        <row r="877">
          <cell r="A877" t="str">
            <v>三女單打-48</v>
          </cell>
          <cell r="C877" t="str">
            <v>三女單打</v>
          </cell>
          <cell r="D877" t="str">
            <v>大成國小</v>
          </cell>
          <cell r="E877" t="str">
            <v>三女單打(1)</v>
          </cell>
          <cell r="F877" t="str">
            <v>許語芯</v>
          </cell>
          <cell r="G877" t="str">
            <v>許語芯</v>
          </cell>
          <cell r="H877" t="str">
            <v>1040707</v>
          </cell>
          <cell r="I877" t="str">
            <v>D223808546</v>
          </cell>
          <cell r="J877" t="str">
            <v>HSU, YU-HSIN</v>
          </cell>
        </row>
        <row r="878">
          <cell r="A878" t="str">
            <v>三女單打-49</v>
          </cell>
          <cell r="C878" t="str">
            <v>三女單打</v>
          </cell>
          <cell r="D878" t="str">
            <v>大成國小</v>
          </cell>
          <cell r="E878" t="str">
            <v>三女單打(2)</v>
          </cell>
          <cell r="F878" t="str">
            <v>張欣鄅</v>
          </cell>
          <cell r="G878" t="str">
            <v>張欣鄅</v>
          </cell>
          <cell r="H878" t="str">
            <v>1031022</v>
          </cell>
          <cell r="I878" t="str">
            <v>D223806668</v>
          </cell>
          <cell r="J878" t="str">
            <v>CHANG,HSIN-YU</v>
          </cell>
        </row>
        <row r="879">
          <cell r="A879" t="str">
            <v>三女單打-50</v>
          </cell>
          <cell r="C879" t="str">
            <v>三女單打</v>
          </cell>
          <cell r="D879" t="str">
            <v>大成國小</v>
          </cell>
          <cell r="E879" t="str">
            <v>三女單打(3)</v>
          </cell>
          <cell r="F879" t="str">
            <v>張芮瑄</v>
          </cell>
          <cell r="G879" t="str">
            <v>張芮瑄</v>
          </cell>
          <cell r="H879" t="str">
            <v>1030807</v>
          </cell>
          <cell r="I879" t="str">
            <v>D222985508</v>
          </cell>
          <cell r="J879" t="str">
            <v>Zhang rui xuan</v>
          </cell>
        </row>
        <row r="880">
          <cell r="A880" t="str">
            <v>三女單打-51</v>
          </cell>
          <cell r="C880" t="str">
            <v>三女單打</v>
          </cell>
          <cell r="D880" t="str">
            <v>大成國小</v>
          </cell>
          <cell r="E880" t="str">
            <v>三女單打(4)</v>
          </cell>
          <cell r="F880" t="str">
            <v>吳承芮</v>
          </cell>
          <cell r="G880" t="str">
            <v>吳承芮</v>
          </cell>
          <cell r="H880" t="str">
            <v>1031003</v>
          </cell>
          <cell r="I880" t="str">
            <v>D223806622</v>
          </cell>
          <cell r="J880" t="str">
            <v>Wu Chong jui</v>
          </cell>
        </row>
        <row r="881">
          <cell r="A881" t="str">
            <v>四男單打-56</v>
          </cell>
          <cell r="C881" t="str">
            <v>四男單打</v>
          </cell>
          <cell r="D881" t="str">
            <v>大成國小</v>
          </cell>
          <cell r="E881" t="str">
            <v>四男單打(1)</v>
          </cell>
          <cell r="F881" t="str">
            <v>黃亞博</v>
          </cell>
          <cell r="G881" t="str">
            <v>黃亞博</v>
          </cell>
          <cell r="H881" t="str">
            <v>1020718</v>
          </cell>
          <cell r="I881" t="str">
            <v>D123780283</v>
          </cell>
          <cell r="J881" t="str">
            <v>HUANG,YA-PO</v>
          </cell>
        </row>
        <row r="882">
          <cell r="A882" t="str">
            <v>四男單打-57</v>
          </cell>
          <cell r="C882" t="str">
            <v>四男單打</v>
          </cell>
          <cell r="D882" t="str">
            <v>大成國小</v>
          </cell>
          <cell r="E882" t="str">
            <v>四男單打(2)</v>
          </cell>
          <cell r="F882" t="str">
            <v>李益承</v>
          </cell>
          <cell r="G882" t="str">
            <v>李益承</v>
          </cell>
          <cell r="H882" t="str">
            <v>1020805</v>
          </cell>
          <cell r="I882" t="str">
            <v>D123764878</v>
          </cell>
          <cell r="J882" t="str">
            <v>LI,YI-CHENG</v>
          </cell>
        </row>
        <row r="883">
          <cell r="A883" t="str">
            <v>四男單打-58</v>
          </cell>
          <cell r="C883" t="str">
            <v>四男單打</v>
          </cell>
          <cell r="D883" t="str">
            <v>大成國小</v>
          </cell>
          <cell r="E883" t="str">
            <v>四男單打(3)</v>
          </cell>
          <cell r="F883" t="str">
            <v>吳兆原</v>
          </cell>
          <cell r="G883" t="str">
            <v>吳兆原</v>
          </cell>
          <cell r="H883" t="str">
            <v>1020210</v>
          </cell>
          <cell r="I883" t="str">
            <v>B124531380</v>
          </cell>
          <cell r="J883" t="str">
            <v>WU,CHAO-YUAN</v>
          </cell>
        </row>
        <row r="884">
          <cell r="A884" t="str">
            <v>四女單打-28</v>
          </cell>
          <cell r="C884" t="str">
            <v>四女單打</v>
          </cell>
          <cell r="D884" t="str">
            <v>大成國小</v>
          </cell>
          <cell r="E884" t="str">
            <v>四女單打(1)</v>
          </cell>
          <cell r="F884" t="str">
            <v>李享芸</v>
          </cell>
          <cell r="G884" t="str">
            <v>李享芸</v>
          </cell>
          <cell r="H884" t="str">
            <v>1011218</v>
          </cell>
          <cell r="I884" t="str">
            <v>D223643992</v>
          </cell>
          <cell r="J884" t="str">
            <v>LI,HSIANG-YUN</v>
          </cell>
        </row>
        <row r="885">
          <cell r="A885" t="str">
            <v>四女單打-29</v>
          </cell>
          <cell r="C885" t="str">
            <v>四女單打</v>
          </cell>
          <cell r="D885" t="str">
            <v>大成國小</v>
          </cell>
          <cell r="E885" t="str">
            <v>四女單打(2)</v>
          </cell>
          <cell r="F885" t="str">
            <v>曾珮晴</v>
          </cell>
          <cell r="G885" t="str">
            <v>曾珮晴</v>
          </cell>
          <cell r="H885" t="str">
            <v>1020101</v>
          </cell>
          <cell r="I885" t="str">
            <v>D223563177</v>
          </cell>
          <cell r="J885" t="str">
            <v>Zeng Peiqing</v>
          </cell>
        </row>
        <row r="886">
          <cell r="A886" t="str">
            <v>四女單打-30</v>
          </cell>
          <cell r="C886" t="str">
            <v>四女單打</v>
          </cell>
          <cell r="D886" t="str">
            <v>大成國小</v>
          </cell>
          <cell r="E886" t="str">
            <v>四女單打(3)</v>
          </cell>
          <cell r="F886" t="str">
            <v>許語晅</v>
          </cell>
          <cell r="G886" t="str">
            <v>許語晅</v>
          </cell>
          <cell r="H886" t="str">
            <v>1020427</v>
          </cell>
          <cell r="I886" t="str">
            <v>P225081999</v>
          </cell>
          <cell r="J886" t="str">
            <v>HSU, YU-HSUAN</v>
          </cell>
        </row>
        <row r="887">
          <cell r="A887" t="str">
            <v>五男單打-40</v>
          </cell>
          <cell r="C887" t="str">
            <v>五男單打</v>
          </cell>
          <cell r="D887" t="str">
            <v>大成國小</v>
          </cell>
          <cell r="E887" t="str">
            <v>五男單打(1)</v>
          </cell>
          <cell r="F887" t="str">
            <v>蘇浚豪</v>
          </cell>
          <cell r="G887" t="str">
            <v>蘇浚豪</v>
          </cell>
          <cell r="H887" t="str">
            <v>1001028</v>
          </cell>
          <cell r="I887" t="str">
            <v>D123642993</v>
          </cell>
          <cell r="J887" t="str">
            <v>SU ,CHUN-HAO</v>
          </cell>
        </row>
        <row r="888">
          <cell r="A888" t="str">
            <v>五男單打-41</v>
          </cell>
          <cell r="C888" t="str">
            <v>五男單打</v>
          </cell>
          <cell r="D888" t="str">
            <v>大成國小</v>
          </cell>
          <cell r="E888" t="str">
            <v>五男單打(2)</v>
          </cell>
          <cell r="F888" t="str">
            <v>凃佑杰</v>
          </cell>
          <cell r="G888" t="str">
            <v>凃佑杰</v>
          </cell>
          <cell r="H888" t="str">
            <v>1001020</v>
          </cell>
          <cell r="I888" t="str">
            <v>D123642886</v>
          </cell>
          <cell r="J888" t="str">
            <v>TU,YU CHIEH</v>
          </cell>
        </row>
        <row r="889">
          <cell r="A889" t="str">
            <v>五男單打-42</v>
          </cell>
          <cell r="C889" t="str">
            <v>五男單打</v>
          </cell>
          <cell r="D889" t="str">
            <v>大成國小</v>
          </cell>
          <cell r="E889" t="str">
            <v>五男單打(3)</v>
          </cell>
          <cell r="F889" t="str">
            <v>徐振碩</v>
          </cell>
          <cell r="G889" t="str">
            <v>徐振碩</v>
          </cell>
          <cell r="H889" t="str">
            <v>1010813</v>
          </cell>
          <cell r="I889" t="str">
            <v>D123705093</v>
          </cell>
          <cell r="J889" t="str">
            <v>HSU CHEN-SHUO</v>
          </cell>
        </row>
        <row r="890">
          <cell r="A890" t="str">
            <v>五女單打-26</v>
          </cell>
          <cell r="C890" t="str">
            <v>五女單打</v>
          </cell>
          <cell r="D890" t="str">
            <v>大成國小</v>
          </cell>
          <cell r="E890" t="str">
            <v>五女單打(1)</v>
          </cell>
          <cell r="F890" t="str">
            <v>葉玟儀</v>
          </cell>
          <cell r="G890" t="str">
            <v>葉玟儀</v>
          </cell>
          <cell r="H890" t="str">
            <v>1010101</v>
          </cell>
          <cell r="I890" t="str">
            <v>D223576656</v>
          </cell>
          <cell r="J890" t="str">
            <v>YEH,WEN-YI</v>
          </cell>
        </row>
        <row r="891">
          <cell r="A891" t="str">
            <v>五女單打-27</v>
          </cell>
          <cell r="C891" t="str">
            <v>五女單打</v>
          </cell>
          <cell r="D891" t="str">
            <v>大成國小</v>
          </cell>
          <cell r="E891" t="str">
            <v>五女單打(2)</v>
          </cell>
          <cell r="F891" t="str">
            <v>葉寶瑜</v>
          </cell>
          <cell r="G891" t="str">
            <v>葉寶瑜</v>
          </cell>
          <cell r="H891" t="str">
            <v>1010208</v>
          </cell>
          <cell r="I891" t="str">
            <v>D223606122</v>
          </cell>
          <cell r="J891" t="str">
            <v>YEH,PAO-YU</v>
          </cell>
        </row>
        <row r="892">
          <cell r="A892" t="str">
            <v>六男單打-33</v>
          </cell>
          <cell r="C892" t="str">
            <v>六男單打</v>
          </cell>
          <cell r="D892" t="str">
            <v>大成國小</v>
          </cell>
          <cell r="E892" t="str">
            <v>六男單打(1)</v>
          </cell>
          <cell r="F892" t="str">
            <v>邱恩</v>
          </cell>
          <cell r="G892" t="str">
            <v>邱恩</v>
          </cell>
          <cell r="H892" t="str">
            <v>1000531</v>
          </cell>
          <cell r="I892" t="str">
            <v>D170014732</v>
          </cell>
          <cell r="J892" t="str">
            <v>En,Chiou</v>
          </cell>
        </row>
        <row r="893">
          <cell r="A893" t="str">
            <v>六男單打-34</v>
          </cell>
          <cell r="C893" t="str">
            <v>六男單打</v>
          </cell>
          <cell r="D893" t="str">
            <v>大成國小</v>
          </cell>
          <cell r="E893" t="str">
            <v>六男單打(2)</v>
          </cell>
          <cell r="F893" t="str">
            <v>鄭弘楷</v>
          </cell>
          <cell r="G893" t="str">
            <v>鄭弘楷</v>
          </cell>
          <cell r="H893" t="str">
            <v>0991220</v>
          </cell>
          <cell r="I893" t="str">
            <v>D123551620</v>
          </cell>
          <cell r="J893" t="str">
            <v xml:space="preserve"> CHENG,HUNG-KAI</v>
          </cell>
        </row>
        <row r="894">
          <cell r="A894" t="str">
            <v>六男單打-35</v>
          </cell>
          <cell r="C894" t="str">
            <v>六男單打</v>
          </cell>
          <cell r="D894" t="str">
            <v>大成國小</v>
          </cell>
          <cell r="E894" t="str">
            <v>六男單打(3)</v>
          </cell>
          <cell r="F894" t="str">
            <v>李宇軒</v>
          </cell>
          <cell r="G894" t="str">
            <v>李宇軒</v>
          </cell>
          <cell r="H894" t="str">
            <v>1000522</v>
          </cell>
          <cell r="I894" t="str">
            <v>D123552298</v>
          </cell>
          <cell r="J894" t="str">
            <v>Li Yuxuan</v>
          </cell>
        </row>
        <row r="895">
          <cell r="A895" t="str">
            <v>五男雙打-21</v>
          </cell>
          <cell r="C895" t="str">
            <v>五男雙打</v>
          </cell>
          <cell r="D895" t="str">
            <v>大成國小</v>
          </cell>
          <cell r="E895" t="str">
            <v>五男雙打(1)</v>
          </cell>
          <cell r="F895" t="str">
            <v>梁尹山</v>
          </cell>
          <cell r="G895" t="str">
            <v>梁尹山/尤奕騰</v>
          </cell>
          <cell r="H895" t="str">
            <v>1010711</v>
          </cell>
          <cell r="I895" t="str">
            <v>E127038076</v>
          </cell>
          <cell r="J895" t="str">
            <v>LEO,YIN SHAN</v>
          </cell>
        </row>
        <row r="896">
          <cell r="A896" t="str">
            <v/>
          </cell>
          <cell r="C896" t="str">
            <v/>
          </cell>
          <cell r="D896" t="str">
            <v>大成國小</v>
          </cell>
          <cell r="E896" t="str">
            <v>五男雙打(1)</v>
          </cell>
          <cell r="F896" t="str">
            <v>尤奕騰</v>
          </cell>
          <cell r="G896" t="str">
            <v/>
          </cell>
          <cell r="H896" t="str">
            <v>1010707</v>
          </cell>
          <cell r="I896" t="str">
            <v>D123645930</v>
          </cell>
          <cell r="J896" t="str">
            <v>YU YI-TENG</v>
          </cell>
        </row>
        <row r="897">
          <cell r="A897" t="str">
            <v>五男雙打-22</v>
          </cell>
          <cell r="C897" t="str">
            <v>五男雙打</v>
          </cell>
          <cell r="D897" t="str">
            <v>大成國小</v>
          </cell>
          <cell r="E897" t="str">
            <v>五男雙打(2)</v>
          </cell>
          <cell r="F897" t="str">
            <v>張祐銓</v>
          </cell>
          <cell r="G897" t="str">
            <v>張祐銓/林斾帆</v>
          </cell>
          <cell r="H897" t="str">
            <v>1020702</v>
          </cell>
          <cell r="I897" t="str">
            <v>D123778149</v>
          </cell>
          <cell r="J897" t="str">
            <v>CHANG YU CHUAN</v>
          </cell>
        </row>
        <row r="898">
          <cell r="A898" t="str">
            <v/>
          </cell>
          <cell r="C898" t="str">
            <v/>
          </cell>
          <cell r="D898" t="str">
            <v>大成國小</v>
          </cell>
          <cell r="E898" t="str">
            <v>五男雙打(2)</v>
          </cell>
          <cell r="F898" t="str">
            <v>林斾帆</v>
          </cell>
          <cell r="G898" t="str">
            <v/>
          </cell>
          <cell r="H898" t="str">
            <v>1010919</v>
          </cell>
          <cell r="I898" t="str">
            <v>D123646777</v>
          </cell>
          <cell r="J898" t="str">
            <v>LIN,PEI-FAN</v>
          </cell>
        </row>
        <row r="899">
          <cell r="A899" t="str">
            <v>五女雙打-06</v>
          </cell>
          <cell r="C899" t="str">
            <v>五女雙打</v>
          </cell>
          <cell r="D899" t="str">
            <v>大成國小</v>
          </cell>
          <cell r="E899" t="str">
            <v>五女雙打(1)</v>
          </cell>
          <cell r="F899" t="str">
            <v>楊蕎伊</v>
          </cell>
          <cell r="G899" t="str">
            <v>楊蕎伊/張詠甯</v>
          </cell>
          <cell r="H899" t="str">
            <v>1010506</v>
          </cell>
          <cell r="I899" t="str">
            <v>D223632417</v>
          </cell>
          <cell r="J899" t="str">
            <v>YANG CIAO-YI</v>
          </cell>
        </row>
        <row r="900">
          <cell r="A900" t="str">
            <v/>
          </cell>
          <cell r="C900" t="str">
            <v/>
          </cell>
          <cell r="D900" t="str">
            <v>大成國小</v>
          </cell>
          <cell r="E900" t="str">
            <v>五女雙打(1)</v>
          </cell>
          <cell r="F900" t="str">
            <v>張詠甯</v>
          </cell>
          <cell r="G900" t="str">
            <v/>
          </cell>
          <cell r="H900" t="str">
            <v>1010501</v>
          </cell>
          <cell r="I900" t="str">
            <v>D223577386</v>
          </cell>
          <cell r="J900" t="str">
            <v>Chang yung ning</v>
          </cell>
        </row>
        <row r="901">
          <cell r="A901" t="str">
            <v>五女雙打-07</v>
          </cell>
          <cell r="C901" t="str">
            <v>五女雙打</v>
          </cell>
          <cell r="D901" t="str">
            <v>大成國小</v>
          </cell>
          <cell r="E901" t="str">
            <v>五女雙打(2)</v>
          </cell>
          <cell r="F901" t="str">
            <v>劉宛錡</v>
          </cell>
          <cell r="G901" t="str">
            <v>劉宛錡/張舒晴</v>
          </cell>
          <cell r="H901" t="str">
            <v>1020520</v>
          </cell>
          <cell r="I901" t="str">
            <v>D223685703</v>
          </cell>
          <cell r="J901" t="str">
            <v>Liu Wan Chi</v>
          </cell>
        </row>
        <row r="902">
          <cell r="A902" t="str">
            <v/>
          </cell>
          <cell r="C902" t="str">
            <v/>
          </cell>
          <cell r="D902" t="str">
            <v>大成國小</v>
          </cell>
          <cell r="E902" t="str">
            <v>五女雙打(2)</v>
          </cell>
          <cell r="F902" t="str">
            <v>張舒晴</v>
          </cell>
          <cell r="G902" t="str">
            <v/>
          </cell>
          <cell r="H902" t="str">
            <v>1011205</v>
          </cell>
          <cell r="I902" t="str">
            <v>D223684662</v>
          </cell>
          <cell r="J902" t="str">
            <v>CHANG,SHU-CHING</v>
          </cell>
        </row>
        <row r="903">
          <cell r="A903" t="str">
            <v>五女雙打-08</v>
          </cell>
          <cell r="C903" t="str">
            <v>五女雙打</v>
          </cell>
          <cell r="D903" t="str">
            <v>大成國小</v>
          </cell>
          <cell r="E903" t="str">
            <v>五女雙打(3)</v>
          </cell>
          <cell r="F903" t="str">
            <v>朱育岑</v>
          </cell>
          <cell r="G903" t="str">
            <v>朱育岑/曾歆恬</v>
          </cell>
          <cell r="H903" t="str">
            <v>1010317</v>
          </cell>
          <cell r="I903" t="str">
            <v>A232034999</v>
          </cell>
          <cell r="J903" t="str">
            <v>CHU YU-CEN</v>
          </cell>
        </row>
        <row r="904">
          <cell r="A904" t="str">
            <v/>
          </cell>
          <cell r="C904" t="str">
            <v/>
          </cell>
          <cell r="D904" t="str">
            <v>大成國小</v>
          </cell>
          <cell r="E904" t="str">
            <v>五女雙打(3)</v>
          </cell>
          <cell r="F904" t="str">
            <v>曾歆恬</v>
          </cell>
          <cell r="G904" t="str">
            <v/>
          </cell>
          <cell r="H904" t="str">
            <v>1020726</v>
          </cell>
          <cell r="I904" t="str">
            <v>D223686219</v>
          </cell>
          <cell r="J904" t="str">
            <v xml:space="preserve">HSIN TIEN TSENG </v>
          </cell>
        </row>
        <row r="905">
          <cell r="A905" t="str">
            <v>六女雙打-08</v>
          </cell>
          <cell r="C905" t="str">
            <v>六女雙打</v>
          </cell>
          <cell r="D905" t="str">
            <v>大成國小</v>
          </cell>
          <cell r="E905" t="str">
            <v>六女雙打(1)</v>
          </cell>
          <cell r="F905" t="str">
            <v>徐瑋蓶</v>
          </cell>
          <cell r="G905" t="str">
            <v>徐瑋蓶/王婕茹</v>
          </cell>
          <cell r="H905" t="str">
            <v>1000309</v>
          </cell>
          <cell r="I905" t="str">
            <v>D223470926</v>
          </cell>
          <cell r="J905" t="str">
            <v>HSU WEI-WEI</v>
          </cell>
        </row>
        <row r="906">
          <cell r="A906" t="str">
            <v/>
          </cell>
          <cell r="C906" t="str">
            <v/>
          </cell>
          <cell r="D906" t="str">
            <v>大成國小</v>
          </cell>
          <cell r="E906" t="str">
            <v>六女雙打(1)</v>
          </cell>
          <cell r="F906" t="str">
            <v>王婕茹</v>
          </cell>
          <cell r="G906" t="str">
            <v/>
          </cell>
          <cell r="H906" t="str">
            <v>1000606</v>
          </cell>
          <cell r="I906" t="str">
            <v>D223478299</v>
          </cell>
          <cell r="J906" t="str">
            <v>WANG,JIE-RU</v>
          </cell>
        </row>
        <row r="907">
          <cell r="A907" t="str">
            <v>六女雙打-09</v>
          </cell>
          <cell r="C907" t="str">
            <v>六女雙打</v>
          </cell>
          <cell r="D907" t="str">
            <v>大成國小</v>
          </cell>
          <cell r="E907" t="str">
            <v>六女雙打(2)</v>
          </cell>
          <cell r="F907" t="str">
            <v>曾瑄翎</v>
          </cell>
          <cell r="G907" t="str">
            <v>曾瑄翎/鄧宇媗</v>
          </cell>
          <cell r="H907" t="str">
            <v>1000113</v>
          </cell>
          <cell r="I907" t="str">
            <v>D223477676</v>
          </cell>
          <cell r="J907" t="str">
            <v>TSENG HSUAN-LING</v>
          </cell>
        </row>
        <row r="908">
          <cell r="A908" t="str">
            <v/>
          </cell>
          <cell r="C908" t="str">
            <v/>
          </cell>
          <cell r="D908" t="str">
            <v>大成國小</v>
          </cell>
          <cell r="E908" t="str">
            <v>六女雙打(2)</v>
          </cell>
          <cell r="F908" t="str">
            <v>鄧宇媗</v>
          </cell>
          <cell r="G908" t="str">
            <v/>
          </cell>
          <cell r="H908" t="str">
            <v>1000515</v>
          </cell>
          <cell r="I908" t="str">
            <v>H226787682</v>
          </cell>
          <cell r="J908" t="str">
            <v>DENG,YU-SYUAN</v>
          </cell>
        </row>
        <row r="909">
          <cell r="A909" t="str">
            <v>三男單打-85</v>
          </cell>
          <cell r="C909" t="str">
            <v>三男單打</v>
          </cell>
          <cell r="D909" t="str">
            <v>東光國小</v>
          </cell>
          <cell r="E909" t="str">
            <v>三男單打(1)</v>
          </cell>
          <cell r="F909" t="str">
            <v>林軒任</v>
          </cell>
          <cell r="G909" t="str">
            <v>林軒任</v>
          </cell>
          <cell r="H909" t="str">
            <v>1040124</v>
          </cell>
          <cell r="I909" t="str">
            <v>D123783560</v>
          </cell>
          <cell r="J909" t="str">
            <v>LIN,XUAN-REN</v>
          </cell>
        </row>
        <row r="910">
          <cell r="A910" t="str">
            <v>五男單打-43</v>
          </cell>
          <cell r="C910" t="str">
            <v>五男單打</v>
          </cell>
          <cell r="D910" t="str">
            <v>東光國小</v>
          </cell>
          <cell r="E910" t="str">
            <v>五男單打(1)</v>
          </cell>
          <cell r="F910" t="str">
            <v>邱煦恩</v>
          </cell>
          <cell r="G910" t="str">
            <v>邱煦恩</v>
          </cell>
          <cell r="H910" t="str">
            <v>1001207</v>
          </cell>
          <cell r="I910" t="str">
            <v>D123650593</v>
          </cell>
          <cell r="J910" t="str">
            <v>QIU,XU-EN</v>
          </cell>
        </row>
        <row r="911">
          <cell r="A911" t="str">
            <v>三男單打-86</v>
          </cell>
          <cell r="C911" t="str">
            <v>三男單打</v>
          </cell>
          <cell r="D911" t="str">
            <v>崇明國小</v>
          </cell>
          <cell r="E911" t="str">
            <v>三男單打(1)</v>
          </cell>
          <cell r="F911" t="str">
            <v>劉承恩</v>
          </cell>
          <cell r="G911" t="str">
            <v>劉承恩</v>
          </cell>
          <cell r="H911" t="str">
            <v>1040312</v>
          </cell>
          <cell r="I911" t="str">
            <v>D123986187</v>
          </cell>
          <cell r="J911" t="str">
            <v>LIU,CHENG-EN</v>
          </cell>
        </row>
        <row r="912">
          <cell r="A912" t="str">
            <v>三男單打-87</v>
          </cell>
          <cell r="C912" t="str">
            <v>三男單打</v>
          </cell>
          <cell r="D912" t="str">
            <v>崇明國小</v>
          </cell>
          <cell r="E912" t="str">
            <v>三男單打(2)</v>
          </cell>
          <cell r="F912" t="str">
            <v>梁翃睿</v>
          </cell>
          <cell r="G912" t="str">
            <v>梁翃睿</v>
          </cell>
          <cell r="H912" t="str">
            <v>1030418</v>
          </cell>
          <cell r="I912" t="str">
            <v>D123828402</v>
          </cell>
          <cell r="J912" t="str">
            <v>LIANG,HUNG-JUI</v>
          </cell>
        </row>
        <row r="913">
          <cell r="A913" t="str">
            <v>四男單打-59</v>
          </cell>
          <cell r="C913" t="str">
            <v>四男單打</v>
          </cell>
          <cell r="D913" t="str">
            <v>崇明國小</v>
          </cell>
          <cell r="E913" t="str">
            <v>四男單打(1)</v>
          </cell>
          <cell r="F913" t="str">
            <v>林政佑</v>
          </cell>
          <cell r="G913" t="str">
            <v>林政佑</v>
          </cell>
          <cell r="H913" t="str">
            <v>1010920</v>
          </cell>
          <cell r="I913" t="str">
            <v>X120697026</v>
          </cell>
          <cell r="J913" t="str">
            <v>LIN,ZHENG-YOU</v>
          </cell>
        </row>
        <row r="914">
          <cell r="A914" t="str">
            <v>四男單打-60</v>
          </cell>
          <cell r="C914" t="str">
            <v>四男單打</v>
          </cell>
          <cell r="D914" t="str">
            <v>崇明國小</v>
          </cell>
          <cell r="E914" t="str">
            <v>四男單打(2)</v>
          </cell>
          <cell r="F914" t="str">
            <v>洪楷竣</v>
          </cell>
          <cell r="G914" t="str">
            <v>洪楷竣</v>
          </cell>
          <cell r="H914" t="str">
            <v>1011230</v>
          </cell>
          <cell r="I914" t="str">
            <v>E127012956</v>
          </cell>
          <cell r="J914" t="str">
            <v>HUNG,KAI-JIUN</v>
          </cell>
        </row>
        <row r="915">
          <cell r="A915" t="str">
            <v>四男單打-61</v>
          </cell>
          <cell r="C915" t="str">
            <v>四男單打</v>
          </cell>
          <cell r="D915" t="str">
            <v>崇明國小</v>
          </cell>
          <cell r="E915" t="str">
            <v>四男單打(3)</v>
          </cell>
          <cell r="F915" t="str">
            <v>黃昱齊</v>
          </cell>
          <cell r="G915" t="str">
            <v>黃昱齊</v>
          </cell>
          <cell r="H915" t="str">
            <v>1011111</v>
          </cell>
          <cell r="I915" t="str">
            <v>D123754756</v>
          </cell>
          <cell r="J915" t="str">
            <v>HUANG,YU-ZI</v>
          </cell>
        </row>
        <row r="916">
          <cell r="A916" t="str">
            <v>五男單打-44</v>
          </cell>
          <cell r="C916" t="str">
            <v>五男單打</v>
          </cell>
          <cell r="D916" t="str">
            <v>崇明國小</v>
          </cell>
          <cell r="E916" t="str">
            <v>五男單打(1)</v>
          </cell>
          <cell r="F916" t="str">
            <v>邱靖倫</v>
          </cell>
          <cell r="G916" t="str">
            <v>邱靖倫</v>
          </cell>
          <cell r="H916" t="str">
            <v>1001017</v>
          </cell>
          <cell r="I916" t="str">
            <v>D123649296</v>
          </cell>
          <cell r="J916" t="str">
            <v>CHIU,CHING-LUN</v>
          </cell>
        </row>
        <row r="917">
          <cell r="A917" t="str">
            <v>五男單打-45</v>
          </cell>
          <cell r="C917" t="str">
            <v>五男單打</v>
          </cell>
          <cell r="D917" t="str">
            <v>崇明國小</v>
          </cell>
          <cell r="E917" t="str">
            <v>五男單打(2)</v>
          </cell>
          <cell r="F917" t="str">
            <v>李易洵</v>
          </cell>
          <cell r="G917" t="str">
            <v>李易洵</v>
          </cell>
          <cell r="H917" t="str">
            <v>1010616</v>
          </cell>
          <cell r="I917" t="str">
            <v>D123655749</v>
          </cell>
          <cell r="J917" t="str">
            <v>LI,YI-XUN</v>
          </cell>
        </row>
        <row r="918">
          <cell r="A918" t="str">
            <v>五男單打-46</v>
          </cell>
          <cell r="C918" t="str">
            <v>五男單打</v>
          </cell>
          <cell r="D918" t="str">
            <v>崇明國小</v>
          </cell>
          <cell r="E918" t="str">
            <v>五男單打(3)</v>
          </cell>
          <cell r="F918" t="str">
            <v>林威廷</v>
          </cell>
          <cell r="G918" t="str">
            <v>林威廷</v>
          </cell>
          <cell r="H918" t="str">
            <v>1010515</v>
          </cell>
          <cell r="I918" t="str">
            <v>D123655301</v>
          </cell>
          <cell r="J918" t="str">
            <v>LIN,WEI-TING</v>
          </cell>
        </row>
        <row r="919">
          <cell r="A919" t="str">
            <v>六女單打-15</v>
          </cell>
          <cell r="C919" t="str">
            <v>六女單打</v>
          </cell>
          <cell r="D919" t="str">
            <v>崇明國小</v>
          </cell>
          <cell r="E919" t="str">
            <v>六女單打(1)</v>
          </cell>
          <cell r="F919" t="str">
            <v>林倢妤</v>
          </cell>
          <cell r="G919" t="str">
            <v>林倢妤</v>
          </cell>
          <cell r="H919" t="str">
            <v>1000318</v>
          </cell>
          <cell r="I919" t="str">
            <v>N226967611</v>
          </cell>
          <cell r="J919" t="str">
            <v>LIU, ZI-YIN</v>
          </cell>
        </row>
        <row r="920">
          <cell r="A920" t="str">
            <v>六女單打-16</v>
          </cell>
          <cell r="C920" t="str">
            <v>六女單打</v>
          </cell>
          <cell r="D920" t="str">
            <v>崇明國小</v>
          </cell>
          <cell r="E920" t="str">
            <v>六女單打(2)</v>
          </cell>
          <cell r="F920" t="str">
            <v>劉梓茵</v>
          </cell>
          <cell r="G920" t="str">
            <v>劉梓茵</v>
          </cell>
          <cell r="H920" t="str">
            <v>991225</v>
          </cell>
          <cell r="I920" t="str">
            <v>D223456971</v>
          </cell>
          <cell r="J920" t="str">
            <v>LIN,CHIEH-YU</v>
          </cell>
        </row>
        <row r="921">
          <cell r="A921" t="str">
            <v>五男單打-47</v>
          </cell>
          <cell r="C921" t="str">
            <v>五男單打</v>
          </cell>
          <cell r="D921" t="str">
            <v>寶仁小學</v>
          </cell>
          <cell r="E921" t="str">
            <v>五男單打(1)</v>
          </cell>
          <cell r="F921" t="str">
            <v>林承諒</v>
          </cell>
          <cell r="G921" t="str">
            <v>林承諒</v>
          </cell>
          <cell r="H921" t="str">
            <v>1010326</v>
          </cell>
          <cell r="I921" t="str">
            <v>E126997996</v>
          </cell>
          <cell r="J921" t="str">
            <v>LIN CHENG LIANG</v>
          </cell>
        </row>
        <row r="922">
          <cell r="A922" t="str">
            <v>五女單打-28</v>
          </cell>
          <cell r="C922" t="str">
            <v>五女單打</v>
          </cell>
          <cell r="D922" t="str">
            <v>寶仁小學</v>
          </cell>
          <cell r="E922" t="str">
            <v>五女單打(1)</v>
          </cell>
          <cell r="F922" t="str">
            <v>林承禛</v>
          </cell>
          <cell r="G922" t="str">
            <v>林承禛</v>
          </cell>
          <cell r="H922" t="str">
            <v>1010326</v>
          </cell>
          <cell r="I922" t="str">
            <v>E226201817</v>
          </cell>
          <cell r="J922" t="str">
            <v>LIN CHENG JHEN</v>
          </cell>
        </row>
        <row r="923">
          <cell r="A923" t="str">
            <v>三女單打-52</v>
          </cell>
          <cell r="C923" t="str">
            <v>三女單打</v>
          </cell>
          <cell r="D923" t="str">
            <v>佳里國小</v>
          </cell>
          <cell r="E923" t="str">
            <v>三女單打(1)</v>
          </cell>
          <cell r="F923" t="str">
            <v>蔡宸妤</v>
          </cell>
          <cell r="G923" t="str">
            <v>蔡宸妤</v>
          </cell>
          <cell r="H923" t="str">
            <v>103年12月15日</v>
          </cell>
          <cell r="I923" t="str">
            <v>D223902647</v>
          </cell>
          <cell r="J923" t="str">
            <v>TSAI,CHEN-YU</v>
          </cell>
        </row>
        <row r="924">
          <cell r="A924" t="str">
            <v>四女單打-31</v>
          </cell>
          <cell r="C924" t="str">
            <v>四女單打</v>
          </cell>
          <cell r="D924" t="str">
            <v>佳里國小</v>
          </cell>
          <cell r="E924" t="str">
            <v>四女單打(1)</v>
          </cell>
          <cell r="F924" t="str">
            <v>蔡卉恩</v>
          </cell>
          <cell r="G924" t="str">
            <v>蔡卉恩</v>
          </cell>
          <cell r="H924" t="str">
            <v>102年02月23日</v>
          </cell>
          <cell r="I924" t="str">
            <v>D223640802</v>
          </cell>
          <cell r="J924" t="str">
            <v>TSAI,HUI-EN</v>
          </cell>
        </row>
        <row r="925">
          <cell r="A925" t="str">
            <v>六女單打-17</v>
          </cell>
          <cell r="C925" t="str">
            <v>六女單打</v>
          </cell>
          <cell r="D925" t="str">
            <v>佳里國小</v>
          </cell>
          <cell r="E925" t="str">
            <v>六女單打(1)</v>
          </cell>
          <cell r="F925" t="str">
            <v>陳宥恩</v>
          </cell>
          <cell r="G925" t="str">
            <v>陳宥恩</v>
          </cell>
          <cell r="H925" t="str">
            <v>100年9月4日</v>
          </cell>
          <cell r="I925" t="str">
            <v>R225201957</v>
          </cell>
          <cell r="J925" t="str">
            <v>CHEN,YOU-EN</v>
          </cell>
        </row>
        <row r="926">
          <cell r="A926" t="str">
            <v>五男雙打-23</v>
          </cell>
          <cell r="C926" t="str">
            <v>五男雙打</v>
          </cell>
          <cell r="D926" t="str">
            <v>佳里國小</v>
          </cell>
          <cell r="E926" t="str">
            <v>五男雙打(1)</v>
          </cell>
          <cell r="F926" t="str">
            <v>王紹誌</v>
          </cell>
          <cell r="G926" t="str">
            <v>王紹誌/蔡沂叡</v>
          </cell>
          <cell r="H926" t="str">
            <v>100年11月14日</v>
          </cell>
          <cell r="I926" t="str">
            <v>D123673005</v>
          </cell>
          <cell r="J926" t="str">
            <v>WANG,SHAO-ZHI</v>
          </cell>
        </row>
        <row r="927">
          <cell r="A927" t="str">
            <v/>
          </cell>
          <cell r="C927" t="str">
            <v/>
          </cell>
          <cell r="D927" t="str">
            <v>佳里國小</v>
          </cell>
          <cell r="E927" t="str">
            <v>五男雙打(1)</v>
          </cell>
          <cell r="F927" t="str">
            <v>蔡沂叡</v>
          </cell>
          <cell r="G927" t="str">
            <v/>
          </cell>
          <cell r="H927" t="str">
            <v>100年10月7日</v>
          </cell>
          <cell r="I927" t="str">
            <v>D123672937</v>
          </cell>
          <cell r="J927" t="str">
            <v>CAI,YI-RUI</v>
          </cell>
        </row>
        <row r="928">
          <cell r="A928" t="str">
            <v>高女單打-07</v>
          </cell>
          <cell r="C928" t="str">
            <v>高女單打</v>
          </cell>
          <cell r="D928" t="str">
            <v>臺南女中</v>
          </cell>
          <cell r="E928" t="str">
            <v>高女單打(1)</v>
          </cell>
          <cell r="F928" t="str">
            <v>翁子晴</v>
          </cell>
          <cell r="G928" t="str">
            <v>翁子晴</v>
          </cell>
          <cell r="H928" t="str">
            <v>0950529</v>
          </cell>
          <cell r="I928" t="str">
            <v xml:space="preserve">P224633757 </v>
          </cell>
          <cell r="J928" t="str">
            <v>Wong Zih Cing</v>
          </cell>
        </row>
        <row r="929">
          <cell r="A929" t="str">
            <v>高女單打-08</v>
          </cell>
          <cell r="C929" t="str">
            <v>高女單打</v>
          </cell>
          <cell r="D929" t="str">
            <v>臺南女中</v>
          </cell>
          <cell r="E929" t="str">
            <v>高女單打(2)</v>
          </cell>
          <cell r="F929" t="str">
            <v>劉庭允</v>
          </cell>
          <cell r="G929" t="str">
            <v>劉庭允</v>
          </cell>
          <cell r="H929" t="str">
            <v>0951006</v>
          </cell>
          <cell r="I929" t="str">
            <v>S225449289</v>
          </cell>
          <cell r="J929" t="str">
            <v>Liu Ting Yun</v>
          </cell>
        </row>
        <row r="930">
          <cell r="A930" t="str">
            <v>高女單打-09</v>
          </cell>
          <cell r="C930" t="str">
            <v>高女單打</v>
          </cell>
          <cell r="D930" t="str">
            <v>臺南女中</v>
          </cell>
          <cell r="E930" t="str">
            <v>高女單打(3)</v>
          </cell>
          <cell r="F930" t="str">
            <v>楊昀容</v>
          </cell>
          <cell r="G930" t="str">
            <v>楊昀容</v>
          </cell>
          <cell r="H930" t="str">
            <v>0941018</v>
          </cell>
          <cell r="I930" t="str">
            <v>J223158608</v>
          </cell>
          <cell r="J930" t="str">
            <v>Yang Yun Jung</v>
          </cell>
        </row>
        <row r="931">
          <cell r="A931" t="str">
            <v>高女雙打-07</v>
          </cell>
          <cell r="C931" t="str">
            <v>高女雙打</v>
          </cell>
          <cell r="D931" t="str">
            <v>臺南女中</v>
          </cell>
          <cell r="E931" t="str">
            <v>高女雙打(1)</v>
          </cell>
          <cell r="F931" t="str">
            <v>許詠琪</v>
          </cell>
          <cell r="G931" t="str">
            <v>許詠琪/蔡雅如</v>
          </cell>
          <cell r="H931" t="str">
            <v>0941006</v>
          </cell>
          <cell r="I931" t="str">
            <v>R225009328</v>
          </cell>
          <cell r="J931" t="str">
            <v xml:space="preserve">Hsu Yung Chi </v>
          </cell>
        </row>
        <row r="932">
          <cell r="A932" t="str">
            <v/>
          </cell>
          <cell r="C932" t="str">
            <v/>
          </cell>
          <cell r="D932" t="str">
            <v>臺南女中</v>
          </cell>
          <cell r="E932" t="str">
            <v>高女雙打(1)</v>
          </cell>
          <cell r="F932" t="str">
            <v>蔡雅如</v>
          </cell>
          <cell r="G932" t="str">
            <v/>
          </cell>
          <cell r="H932" t="str">
            <v>0940905</v>
          </cell>
          <cell r="I932" t="str">
            <v>D223287145</v>
          </cell>
          <cell r="J932" t="str">
            <v>Tsai Ya Ju</v>
          </cell>
        </row>
        <row r="933">
          <cell r="A933" t="str">
            <v>高女雙打-08</v>
          </cell>
          <cell r="C933" t="str">
            <v>高女雙打</v>
          </cell>
          <cell r="D933" t="str">
            <v>臺南女中</v>
          </cell>
          <cell r="E933" t="str">
            <v>高女雙打(2)</v>
          </cell>
          <cell r="F933" t="str">
            <v>王靖妤</v>
          </cell>
          <cell r="G933" t="str">
            <v>王靖妤/吳宥樺</v>
          </cell>
          <cell r="H933" t="str">
            <v>0960410</v>
          </cell>
          <cell r="I933" t="str">
            <v xml:space="preserve">R225094569 </v>
          </cell>
          <cell r="J933" t="str">
            <v>Wang Jing Yu</v>
          </cell>
        </row>
        <row r="934">
          <cell r="A934" t="str">
            <v/>
          </cell>
          <cell r="C934" t="str">
            <v/>
          </cell>
          <cell r="D934" t="str">
            <v>臺南女中</v>
          </cell>
          <cell r="E934" t="str">
            <v>高女雙打(2)</v>
          </cell>
          <cell r="F934" t="str">
            <v>吳宥樺</v>
          </cell>
          <cell r="G934" t="str">
            <v/>
          </cell>
          <cell r="H934" t="str">
            <v>0960718</v>
          </cell>
          <cell r="I934" t="str">
            <v>D223354892</v>
          </cell>
          <cell r="J934" t="str">
            <v>Wu You Hua</v>
          </cell>
        </row>
        <row r="935">
          <cell r="A935" t="str">
            <v>高女雙打-09</v>
          </cell>
          <cell r="C935" t="str">
            <v>高女雙打</v>
          </cell>
          <cell r="D935" t="str">
            <v>臺南女中</v>
          </cell>
          <cell r="E935" t="str">
            <v>高女雙打(3)</v>
          </cell>
          <cell r="F935" t="str">
            <v>王柔恩</v>
          </cell>
          <cell r="G935" t="str">
            <v>王柔恩/謝哿安</v>
          </cell>
          <cell r="H935" t="str">
            <v>0960212</v>
          </cell>
          <cell r="I935" t="str">
            <v>D223353297</v>
          </cell>
          <cell r="J935" t="str">
            <v>Wang Jou En</v>
          </cell>
        </row>
        <row r="936">
          <cell r="A936" t="str">
            <v/>
          </cell>
          <cell r="C936" t="str">
            <v/>
          </cell>
          <cell r="D936" t="str">
            <v>臺南女中</v>
          </cell>
          <cell r="E936" t="str">
            <v>高女雙打(3)</v>
          </cell>
          <cell r="F936" t="str">
            <v>謝哿安</v>
          </cell>
          <cell r="G936" t="str">
            <v/>
          </cell>
          <cell r="H936" t="str">
            <v>0951227</v>
          </cell>
          <cell r="I936" t="str">
            <v>D223351266</v>
          </cell>
          <cell r="J936" t="str">
            <v>Hsieh Ke An</v>
          </cell>
        </row>
        <row r="937">
          <cell r="A937" t="str">
            <v>高女雙打-10</v>
          </cell>
          <cell r="C937" t="str">
            <v>高女雙打</v>
          </cell>
          <cell r="D937" t="str">
            <v>臺南女中</v>
          </cell>
          <cell r="E937" t="str">
            <v>高女雙打(4)</v>
          </cell>
          <cell r="F937" t="str">
            <v>陳湘芸</v>
          </cell>
          <cell r="G937" t="str">
            <v>陳湘芸/謝欣樺</v>
          </cell>
          <cell r="H937" t="str">
            <v>0960611</v>
          </cell>
          <cell r="I937" t="str">
            <v>D223332145</v>
          </cell>
          <cell r="J937" t="str">
            <v>Chen Hsiang Yun</v>
          </cell>
        </row>
        <row r="938">
          <cell r="A938" t="str">
            <v/>
          </cell>
          <cell r="C938" t="str">
            <v/>
          </cell>
          <cell r="D938" t="str">
            <v>臺南女中</v>
          </cell>
          <cell r="E938" t="str">
            <v>高女雙打(4)</v>
          </cell>
          <cell r="F938" t="str">
            <v>謝欣樺</v>
          </cell>
          <cell r="G938" t="str">
            <v/>
          </cell>
          <cell r="H938" t="str">
            <v>0951128</v>
          </cell>
          <cell r="I938" t="str">
            <v>D223197431</v>
          </cell>
          <cell r="J938" t="str">
            <v>Hsieh Hsin Hua</v>
          </cell>
        </row>
        <row r="939">
          <cell r="A939" t="str">
            <v>三男單打-88</v>
          </cell>
          <cell r="C939" t="str">
            <v>三男單打</v>
          </cell>
          <cell r="D939" t="str">
            <v>永福國小</v>
          </cell>
          <cell r="E939" t="str">
            <v>三男單打(1)</v>
          </cell>
          <cell r="F939" t="str">
            <v>陳奕均</v>
          </cell>
          <cell r="G939" t="str">
            <v>陳奕均</v>
          </cell>
          <cell r="H939" t="str">
            <v>1030326</v>
          </cell>
          <cell r="I939" t="str">
            <v>P125188580</v>
          </cell>
          <cell r="J939" t="str">
            <v>CHEN, YI-JUN</v>
          </cell>
        </row>
        <row r="940">
          <cell r="A940" t="str">
            <v>三男單打-89</v>
          </cell>
          <cell r="C940" t="str">
            <v>三男單打</v>
          </cell>
          <cell r="D940" t="str">
            <v>永福國小</v>
          </cell>
          <cell r="E940" t="str">
            <v>三男單打(2)</v>
          </cell>
          <cell r="F940" t="str">
            <v>范宸宇</v>
          </cell>
          <cell r="G940" t="str">
            <v>范宸宇</v>
          </cell>
          <cell r="H940" t="str">
            <v>1030111</v>
          </cell>
          <cell r="I940" t="str">
            <v>F132176342</v>
          </cell>
          <cell r="J940" t="str">
            <v>FAN,CHEN-YU</v>
          </cell>
        </row>
        <row r="941">
          <cell r="A941" t="str">
            <v>三男單打-90</v>
          </cell>
          <cell r="C941" t="str">
            <v>三男單打</v>
          </cell>
          <cell r="D941" t="str">
            <v>永福國小</v>
          </cell>
          <cell r="E941" t="str">
            <v>三男單打(3)</v>
          </cell>
          <cell r="F941" t="str">
            <v>劉宸恩</v>
          </cell>
          <cell r="G941" t="str">
            <v>劉宸恩</v>
          </cell>
          <cell r="H941" t="str">
            <v>1030307</v>
          </cell>
          <cell r="I941" t="str">
            <v>E126909996</v>
          </cell>
          <cell r="J941" t="str">
            <v>LIU,CHEN-EN</v>
          </cell>
        </row>
        <row r="942">
          <cell r="A942" t="str">
            <v>四男單打-62</v>
          </cell>
          <cell r="C942" t="str">
            <v>四男單打</v>
          </cell>
          <cell r="D942" t="str">
            <v>永福國小</v>
          </cell>
          <cell r="E942" t="str">
            <v>四男單打(1)</v>
          </cell>
          <cell r="F942" t="str">
            <v>李子裕</v>
          </cell>
          <cell r="G942" t="str">
            <v>李子裕</v>
          </cell>
          <cell r="H942" t="str">
            <v>1020415</v>
          </cell>
          <cell r="I942" t="str">
            <v>A131599739</v>
          </cell>
          <cell r="J942" t="str">
            <v>LI,ZI-YU</v>
          </cell>
        </row>
        <row r="943">
          <cell r="A943" t="str">
            <v>四男單打-63</v>
          </cell>
          <cell r="C943" t="str">
            <v>四男單打</v>
          </cell>
          <cell r="D943" t="str">
            <v>永福國小</v>
          </cell>
          <cell r="E943" t="str">
            <v>四男單打(2)</v>
          </cell>
          <cell r="F943" t="str">
            <v>徐孝誠</v>
          </cell>
          <cell r="G943" t="str">
            <v>徐孝誠</v>
          </cell>
          <cell r="H943" t="str">
            <v>1020715</v>
          </cell>
          <cell r="I943" t="str">
            <v>D123832139</v>
          </cell>
          <cell r="J943" t="str">
            <v>XU,XIAO-CHENG</v>
          </cell>
        </row>
        <row r="944">
          <cell r="A944" t="str">
            <v>四男單打-64</v>
          </cell>
          <cell r="C944" t="str">
            <v>四男單打</v>
          </cell>
          <cell r="D944" t="str">
            <v>永福國小</v>
          </cell>
          <cell r="E944" t="str">
            <v>四男單打(3)</v>
          </cell>
          <cell r="F944" t="str">
            <v>施詠珵</v>
          </cell>
          <cell r="G944" t="str">
            <v>施詠珵</v>
          </cell>
          <cell r="H944" t="str">
            <v>1011014</v>
          </cell>
          <cell r="I944" t="str">
            <v>D123740976</v>
          </cell>
          <cell r="J944" t="str">
            <v>SHI,YONG-CHENG</v>
          </cell>
        </row>
        <row r="945">
          <cell r="A945" t="str">
            <v>五男單打-48</v>
          </cell>
          <cell r="C945" t="str">
            <v>五男單打</v>
          </cell>
          <cell r="D945" t="str">
            <v>永福國小</v>
          </cell>
          <cell r="E945" t="str">
            <v>五男單打(1)</v>
          </cell>
          <cell r="F945" t="str">
            <v>上官恩睿</v>
          </cell>
          <cell r="G945" t="str">
            <v>上官恩睿</v>
          </cell>
          <cell r="H945" t="str">
            <v>1011207</v>
          </cell>
          <cell r="I945" t="str">
            <v>D123587273</v>
          </cell>
          <cell r="J945" t="str">
            <v>SHANG,GUAN-EN-RUI</v>
          </cell>
        </row>
        <row r="946">
          <cell r="A946" t="str">
            <v>五男單打-49</v>
          </cell>
          <cell r="C946" t="str">
            <v>五男單打</v>
          </cell>
          <cell r="D946" t="str">
            <v>永福國小</v>
          </cell>
          <cell r="E946" t="str">
            <v>五男單打(2)</v>
          </cell>
          <cell r="F946" t="str">
            <v xml:space="preserve"> 許博堯</v>
          </cell>
          <cell r="G946" t="str">
            <v xml:space="preserve"> 許博堯</v>
          </cell>
          <cell r="H946" t="str">
            <v>1020419</v>
          </cell>
          <cell r="I946" t="str">
            <v>D123822517</v>
          </cell>
          <cell r="J946" t="str">
            <v>HU,BO-YAO</v>
          </cell>
        </row>
        <row r="947">
          <cell r="A947" t="str">
            <v>國男單打-58</v>
          </cell>
          <cell r="C947" t="str">
            <v>國男單打</v>
          </cell>
          <cell r="D947" t="str">
            <v>德光中學</v>
          </cell>
          <cell r="E947" t="str">
            <v>國男單打(1)</v>
          </cell>
          <cell r="F947" t="str">
            <v>吳季桓</v>
          </cell>
          <cell r="G947" t="str">
            <v>吳季桓</v>
          </cell>
          <cell r="H947" t="str">
            <v>0990226</v>
          </cell>
          <cell r="I947" t="str">
            <v>D122954332</v>
          </cell>
          <cell r="J947" t="str">
            <v>WU, Chih-Huan</v>
          </cell>
        </row>
        <row r="948">
          <cell r="A948" t="str">
            <v>高男單打-22</v>
          </cell>
          <cell r="C948" t="str">
            <v>高男單打</v>
          </cell>
          <cell r="D948" t="str">
            <v>德光高中</v>
          </cell>
          <cell r="E948" t="str">
            <v>高男單打(1)</v>
          </cell>
          <cell r="F948" t="str">
            <v>林偉鴻</v>
          </cell>
          <cell r="G948" t="str">
            <v>林偉鴻</v>
          </cell>
          <cell r="H948" t="str">
            <v>0941010</v>
          </cell>
          <cell r="I948" t="str">
            <v>D123331315</v>
          </cell>
          <cell r="J948" t="str">
            <v>LIN, Wei-Hong</v>
          </cell>
        </row>
        <row r="949">
          <cell r="A949" t="str">
            <v>高女單打-10</v>
          </cell>
          <cell r="C949" t="str">
            <v>高女單打</v>
          </cell>
          <cell r="D949" t="str">
            <v>德光高中</v>
          </cell>
          <cell r="E949" t="str">
            <v>高女單打(1)</v>
          </cell>
          <cell r="F949" t="str">
            <v>謝沛婕</v>
          </cell>
          <cell r="G949" t="str">
            <v>謝沛婕</v>
          </cell>
          <cell r="H949" t="str">
            <v>0950913</v>
          </cell>
          <cell r="I949" t="str">
            <v>S225449225</v>
          </cell>
          <cell r="J949" t="str">
            <v>HSIEH, Pei-Chieh</v>
          </cell>
        </row>
        <row r="950">
          <cell r="A950" t="str">
            <v>高女單打-11</v>
          </cell>
          <cell r="C950" t="str">
            <v>高女單打</v>
          </cell>
          <cell r="D950" t="str">
            <v>德光高中</v>
          </cell>
          <cell r="E950" t="str">
            <v>高女單打(2)</v>
          </cell>
          <cell r="F950" t="str">
            <v>劉美芬</v>
          </cell>
          <cell r="G950" t="str">
            <v>劉美芬</v>
          </cell>
          <cell r="H950" t="str">
            <v>0960713</v>
          </cell>
          <cell r="I950" t="str">
            <v>R225117487</v>
          </cell>
          <cell r="J950" t="str">
            <v>LIU, Mei-Fen</v>
          </cell>
        </row>
        <row r="951">
          <cell r="A951" t="str">
            <v>高男雙打-08</v>
          </cell>
          <cell r="C951" t="str">
            <v>高男雙打</v>
          </cell>
          <cell r="D951" t="str">
            <v>德光高中</v>
          </cell>
          <cell r="E951" t="str">
            <v>高男雙打(1)</v>
          </cell>
          <cell r="F951" t="str">
            <v>王崇騵</v>
          </cell>
          <cell r="G951" t="str">
            <v>王崇騵/姜廷諺</v>
          </cell>
          <cell r="H951" t="str">
            <v>0950502</v>
          </cell>
          <cell r="I951" t="str">
            <v>S125878288</v>
          </cell>
          <cell r="J951" t="str">
            <v>WANG, Chung-Yuan</v>
          </cell>
        </row>
        <row r="952">
          <cell r="A952" t="str">
            <v/>
          </cell>
          <cell r="C952" t="str">
            <v/>
          </cell>
          <cell r="D952" t="str">
            <v>德光高中</v>
          </cell>
          <cell r="E952" t="str">
            <v>高男雙打(1)</v>
          </cell>
          <cell r="F952" t="str">
            <v>姜廷諺</v>
          </cell>
          <cell r="G952" t="str">
            <v/>
          </cell>
          <cell r="H952" t="str">
            <v>0960113</v>
          </cell>
          <cell r="I952" t="str">
            <v>R125393476</v>
          </cell>
          <cell r="J952" t="str">
            <v>CHIANG, Ting-Yen</v>
          </cell>
        </row>
        <row r="953">
          <cell r="A953" t="str">
            <v>高女雙打-11</v>
          </cell>
          <cell r="C953" t="str">
            <v>高女雙打</v>
          </cell>
          <cell r="D953" t="str">
            <v>德光高中</v>
          </cell>
          <cell r="E953" t="str">
            <v>高女雙打(1)</v>
          </cell>
          <cell r="F953" t="str">
            <v>王宥晴</v>
          </cell>
          <cell r="G953" t="str">
            <v>王宥晴/魏婉昀</v>
          </cell>
          <cell r="H953" t="str">
            <v>0960307</v>
          </cell>
          <cell r="I953" t="str">
            <v>D223338558</v>
          </cell>
          <cell r="J953" t="str">
            <v>WANG, You-Qing</v>
          </cell>
        </row>
        <row r="954">
          <cell r="A954" t="str">
            <v/>
          </cell>
          <cell r="C954" t="str">
            <v/>
          </cell>
          <cell r="D954" t="str">
            <v>德光高中</v>
          </cell>
          <cell r="E954" t="str">
            <v>高女雙打(1)</v>
          </cell>
          <cell r="F954" t="str">
            <v>魏婉昀</v>
          </cell>
          <cell r="G954" t="str">
            <v/>
          </cell>
          <cell r="H954" t="str">
            <v>0960716</v>
          </cell>
          <cell r="I954" t="str">
            <v>S225727760</v>
          </cell>
          <cell r="J954" t="str">
            <v>WEI, Wan-Yun</v>
          </cell>
        </row>
        <row r="955">
          <cell r="A955" t="str">
            <v>四男單打-65</v>
          </cell>
          <cell r="C955" t="str">
            <v>四男單打</v>
          </cell>
          <cell r="D955" t="str">
            <v>公園國小</v>
          </cell>
          <cell r="E955" t="str">
            <v>四男單打(1)</v>
          </cell>
          <cell r="F955" t="str">
            <v>陳品恒</v>
          </cell>
          <cell r="G955" t="str">
            <v>陳品恒</v>
          </cell>
          <cell r="H955" t="str">
            <v>1011213</v>
          </cell>
          <cell r="I955" t="str">
            <v>D123682997</v>
          </cell>
          <cell r="J955" t="str">
            <v>CHEN PIN HENG</v>
          </cell>
        </row>
        <row r="956">
          <cell r="A956" t="str">
            <v>四女單打-32</v>
          </cell>
          <cell r="C956" t="str">
            <v>四女單打</v>
          </cell>
          <cell r="D956" t="str">
            <v>公園國小</v>
          </cell>
          <cell r="E956" t="str">
            <v>四女單打(1)</v>
          </cell>
          <cell r="F956" t="str">
            <v>吳晗霓</v>
          </cell>
          <cell r="G956" t="str">
            <v>吳晗霓</v>
          </cell>
          <cell r="H956" t="str">
            <v>1011102</v>
          </cell>
          <cell r="I956" t="str">
            <v>F232720155</v>
          </cell>
          <cell r="J956" t="str">
            <v>WU HA NNI</v>
          </cell>
        </row>
        <row r="957">
          <cell r="A957" t="str">
            <v>四女單打-33</v>
          </cell>
          <cell r="C957" t="str">
            <v>四女單打</v>
          </cell>
          <cell r="D957" t="str">
            <v>公園國小</v>
          </cell>
          <cell r="E957" t="str">
            <v>四女單打(2)</v>
          </cell>
          <cell r="F957" t="str">
            <v>林妍羽</v>
          </cell>
          <cell r="G957" t="str">
            <v>林妍羽</v>
          </cell>
          <cell r="H957" t="str">
            <v>1020209</v>
          </cell>
          <cell r="I957" t="str">
            <v>D223677943</v>
          </cell>
          <cell r="J957" t="str">
            <v>LIN YAN YU </v>
          </cell>
        </row>
        <row r="958">
          <cell r="A958" t="str">
            <v>六男單打-36</v>
          </cell>
          <cell r="C958" t="str">
            <v>六男單打</v>
          </cell>
          <cell r="D958" t="str">
            <v>公園國小</v>
          </cell>
          <cell r="E958" t="str">
            <v>六男單打(1)</v>
          </cell>
          <cell r="F958" t="str">
            <v>蔡言之</v>
          </cell>
          <cell r="G958" t="str">
            <v>蔡言之</v>
          </cell>
          <cell r="H958" t="str">
            <v>0991021</v>
          </cell>
          <cell r="I958" t="str">
            <v>D123521480</v>
          </cell>
          <cell r="J958" t="str">
            <v>Tsai Yen Chih</v>
          </cell>
        </row>
        <row r="959">
          <cell r="A959" t="str">
            <v>高男單打-23</v>
          </cell>
          <cell r="C959" t="str">
            <v>高男單打</v>
          </cell>
          <cell r="D959" t="str">
            <v>臺南高工</v>
          </cell>
          <cell r="E959" t="str">
            <v>高男單打(1)</v>
          </cell>
          <cell r="F959" t="str">
            <v>徐加城</v>
          </cell>
          <cell r="G959" t="str">
            <v>徐加城</v>
          </cell>
          <cell r="H959" t="str">
            <v>0950509</v>
          </cell>
          <cell r="I959" t="str">
            <v>D123219029</v>
          </cell>
          <cell r="J959" t="str">
            <v>Hsu Chia Chen</v>
          </cell>
        </row>
        <row r="960">
          <cell r="A960" t="str">
            <v>高男單打-24</v>
          </cell>
          <cell r="C960" t="str">
            <v>高男單打</v>
          </cell>
          <cell r="D960" t="str">
            <v>臺南高工</v>
          </cell>
          <cell r="E960" t="str">
            <v>高男單打(2)</v>
          </cell>
          <cell r="F960" t="str">
            <v>戴其呈</v>
          </cell>
          <cell r="G960" t="str">
            <v>戴其呈</v>
          </cell>
          <cell r="H960" t="str">
            <v>0941003</v>
          </cell>
          <cell r="I960" t="str">
            <v>D123331020</v>
          </cell>
          <cell r="J960" t="str">
            <v>Tai Chi Chen</v>
          </cell>
        </row>
        <row r="961">
          <cell r="A961" t="str">
            <v>高男單打-25</v>
          </cell>
          <cell r="C961" t="str">
            <v>高男單打</v>
          </cell>
          <cell r="D961" t="str">
            <v>臺南高工</v>
          </cell>
          <cell r="E961" t="str">
            <v>高男單打(3)</v>
          </cell>
          <cell r="F961" t="str">
            <v>林宏宇</v>
          </cell>
          <cell r="G961" t="str">
            <v>林宏宇</v>
          </cell>
          <cell r="H961" t="str">
            <v>0960211</v>
          </cell>
          <cell r="I961" t="str">
            <v>D123363746</v>
          </cell>
          <cell r="J961" t="str">
            <v>Lin Hung Yu</v>
          </cell>
        </row>
        <row r="962">
          <cell r="A962" t="str">
            <v>高男單打-26</v>
          </cell>
          <cell r="C962" t="str">
            <v>高男單打</v>
          </cell>
          <cell r="D962" t="str">
            <v>臺南高工</v>
          </cell>
          <cell r="E962" t="str">
            <v>高男單打(4)</v>
          </cell>
          <cell r="F962" t="str">
            <v>洪福杰</v>
          </cell>
          <cell r="G962" t="str">
            <v>洪福杰</v>
          </cell>
          <cell r="H962" t="str">
            <v>960211</v>
          </cell>
          <cell r="I962" t="str">
            <v>R125410203</v>
          </cell>
          <cell r="J962" t="str">
            <v>Hung Fu Jia</v>
          </cell>
        </row>
        <row r="963">
          <cell r="A963" t="str">
            <v>高男單打-27</v>
          </cell>
          <cell r="C963" t="str">
            <v>高男單打</v>
          </cell>
          <cell r="D963" t="str">
            <v>臺南高工</v>
          </cell>
          <cell r="E963" t="str">
            <v>高男單打(5)</v>
          </cell>
          <cell r="F963" t="str">
            <v>余振維</v>
          </cell>
          <cell r="G963" t="str">
            <v>余振維</v>
          </cell>
          <cell r="H963" t="str">
            <v>960711</v>
          </cell>
          <cell r="I963" t="str">
            <v>D123390421</v>
          </cell>
          <cell r="J963" t="str">
            <v>Yu Zhen Wei</v>
          </cell>
        </row>
        <row r="964">
          <cell r="A964" t="str">
            <v>高女單打-12</v>
          </cell>
          <cell r="C964" t="str">
            <v>高女單打</v>
          </cell>
          <cell r="D964" t="str">
            <v>臺南高工</v>
          </cell>
          <cell r="E964" t="str">
            <v>高女單打(1)</v>
          </cell>
          <cell r="F964" t="str">
            <v>郭捷瑜</v>
          </cell>
          <cell r="G964" t="str">
            <v>郭捷瑜</v>
          </cell>
          <cell r="H964" t="str">
            <v>950211</v>
          </cell>
          <cell r="I964" t="str">
            <v>R225065602</v>
          </cell>
          <cell r="J964" t="str">
            <v>Kuo Chieh Yu</v>
          </cell>
        </row>
        <row r="965">
          <cell r="A965" t="str">
            <v>高男雙打-09</v>
          </cell>
          <cell r="C965" t="str">
            <v>高男雙打</v>
          </cell>
          <cell r="D965" t="str">
            <v>臺南高工</v>
          </cell>
          <cell r="E965" t="str">
            <v>高男雙打(1)</v>
          </cell>
          <cell r="F965" t="str">
            <v>余佑軒</v>
          </cell>
          <cell r="G965" t="str">
            <v>余佑軒/何秉修</v>
          </cell>
          <cell r="H965" t="str">
            <v>951231</v>
          </cell>
          <cell r="I965" t="str">
            <v>R125403557</v>
          </cell>
          <cell r="J965" t="str">
            <v>Yu You Syuan</v>
          </cell>
        </row>
        <row r="966">
          <cell r="A966" t="str">
            <v/>
          </cell>
          <cell r="C966" t="str">
            <v/>
          </cell>
          <cell r="D966" t="str">
            <v>臺南高工</v>
          </cell>
          <cell r="E966" t="str">
            <v>高男雙打(1)</v>
          </cell>
          <cell r="F966" t="str">
            <v>何秉修</v>
          </cell>
          <cell r="G966" t="str">
            <v/>
          </cell>
          <cell r="H966" t="str">
            <v>960706</v>
          </cell>
          <cell r="I966" t="str">
            <v>D123390878</v>
          </cell>
          <cell r="J966" t="str">
            <v>Ho Bing Shiou</v>
          </cell>
        </row>
        <row r="967">
          <cell r="A967" t="str">
            <v>高男雙打-10</v>
          </cell>
          <cell r="C967" t="str">
            <v>高男雙打</v>
          </cell>
          <cell r="D967" t="str">
            <v>臺南高工</v>
          </cell>
          <cell r="E967" t="str">
            <v>高男雙打(2)</v>
          </cell>
          <cell r="F967" t="str">
            <v>陳宣恩</v>
          </cell>
          <cell r="G967" t="str">
            <v>陳宣恩/蘇聖堯</v>
          </cell>
          <cell r="H967" t="str">
            <v>960806</v>
          </cell>
          <cell r="I967" t="str">
            <v>R125325361</v>
          </cell>
          <cell r="J967" t="str">
            <v>Chen Xuan En</v>
          </cell>
        </row>
        <row r="968">
          <cell r="A968" t="str">
            <v/>
          </cell>
          <cell r="C968" t="str">
            <v/>
          </cell>
          <cell r="D968" t="str">
            <v>臺南高工</v>
          </cell>
          <cell r="E968" t="str">
            <v>高男雙打(2)</v>
          </cell>
          <cell r="F968" t="str">
            <v>蘇聖堯</v>
          </cell>
          <cell r="G968" t="str">
            <v/>
          </cell>
          <cell r="H968" t="str">
            <v>960414</v>
          </cell>
          <cell r="I968" t="str">
            <v>R125395836</v>
          </cell>
          <cell r="J968" t="str">
            <v>Su Sheng Yao</v>
          </cell>
        </row>
        <row r="969">
          <cell r="A969" t="str">
            <v>高男雙打-11</v>
          </cell>
          <cell r="C969" t="str">
            <v>高男雙打</v>
          </cell>
          <cell r="D969" t="str">
            <v>臺南高工</v>
          </cell>
          <cell r="E969" t="str">
            <v>高男雙打(3)</v>
          </cell>
          <cell r="F969" t="str">
            <v>洪邑豪</v>
          </cell>
          <cell r="G969" t="str">
            <v>洪邑豪/黃祐憙</v>
          </cell>
          <cell r="H969" t="str">
            <v>950105</v>
          </cell>
          <cell r="I969" t="str">
            <v>D123333613</v>
          </cell>
          <cell r="J969" t="str">
            <v>Hung Yi Hao</v>
          </cell>
        </row>
        <row r="970">
          <cell r="A970" t="str">
            <v/>
          </cell>
          <cell r="C970" t="str">
            <v/>
          </cell>
          <cell r="D970" t="str">
            <v>臺南高工</v>
          </cell>
          <cell r="E970" t="str">
            <v>高男雙打(3)</v>
          </cell>
          <cell r="F970" t="str">
            <v>黃祐憙</v>
          </cell>
          <cell r="G970" t="str">
            <v/>
          </cell>
          <cell r="H970" t="str">
            <v>950218</v>
          </cell>
          <cell r="I970" t="str">
            <v>D123315017</v>
          </cell>
          <cell r="J970" t="str">
            <v>Huang Yu Hsi</v>
          </cell>
        </row>
        <row r="971">
          <cell r="A971" t="str">
            <v>高男單打-28</v>
          </cell>
          <cell r="C971" t="str">
            <v>高男單打</v>
          </cell>
          <cell r="D971" t="str">
            <v>國立玉井工商</v>
          </cell>
          <cell r="E971" t="str">
            <v>高男單打(1)</v>
          </cell>
          <cell r="F971" t="str">
            <v>陳瑞鴻</v>
          </cell>
          <cell r="G971" t="str">
            <v>陳瑞鴻</v>
          </cell>
          <cell r="H971" t="str">
            <v>0931009</v>
          </cell>
          <cell r="I971" t="str">
            <v>R125216358</v>
          </cell>
          <cell r="J971" t="str">
            <v>Chen Ruihong</v>
          </cell>
        </row>
        <row r="972">
          <cell r="A972" t="str">
            <v>國男單打-59</v>
          </cell>
          <cell r="C972" t="str">
            <v>國男單打</v>
          </cell>
          <cell r="D972" t="str">
            <v>歸仁國中</v>
          </cell>
          <cell r="E972" t="str">
            <v>國男單打(1)</v>
          </cell>
          <cell r="F972" t="str">
            <v>楊篭汰</v>
          </cell>
          <cell r="G972" t="str">
            <v>楊篭汰</v>
          </cell>
          <cell r="H972" t="str">
            <v>0990723</v>
          </cell>
          <cell r="I972" t="str">
            <v>R125573509</v>
          </cell>
          <cell r="J972" t="str">
            <v>Yang Jietai</v>
          </cell>
        </row>
        <row r="973">
          <cell r="A973" t="str">
            <v>國男單打-60</v>
          </cell>
          <cell r="C973" t="str">
            <v>國男單打</v>
          </cell>
          <cell r="D973" t="str">
            <v>歸仁國中</v>
          </cell>
          <cell r="E973" t="str">
            <v>國男單打(2)</v>
          </cell>
          <cell r="F973" t="str">
            <v>許鎧安</v>
          </cell>
          <cell r="G973" t="str">
            <v>許鎧安</v>
          </cell>
          <cell r="H973" t="str">
            <v>0970925</v>
          </cell>
          <cell r="I973" t="str">
            <v>R125476710</v>
          </cell>
          <cell r="J973" t="str">
            <v>XU,KAI-AN</v>
          </cell>
        </row>
        <row r="974">
          <cell r="A974" t="str">
            <v>國女單打-15</v>
          </cell>
          <cell r="C974" t="str">
            <v>國女單打</v>
          </cell>
          <cell r="D974" t="str">
            <v>歸仁國中</v>
          </cell>
          <cell r="E974" t="str">
            <v>國女單打(1)</v>
          </cell>
          <cell r="F974" t="str">
            <v>李珮菁</v>
          </cell>
          <cell r="G974" t="str">
            <v>李珮菁</v>
          </cell>
          <cell r="H974" t="str">
            <v>0970722</v>
          </cell>
          <cell r="I974" t="str">
            <v>R225169203</v>
          </cell>
          <cell r="J974" t="str">
            <v>LI,PEI-JING</v>
          </cell>
        </row>
        <row r="975">
          <cell r="A975" t="str">
            <v>國女單打-16</v>
          </cell>
          <cell r="C975" t="str">
            <v>國女單打</v>
          </cell>
          <cell r="D975" t="str">
            <v>歸仁國中</v>
          </cell>
          <cell r="E975" t="str">
            <v>國女單打(2)</v>
          </cell>
          <cell r="F975" t="str">
            <v>徐詩容</v>
          </cell>
          <cell r="G975" t="str">
            <v>徐詩容</v>
          </cell>
          <cell r="H975" t="str">
            <v>0970331</v>
          </cell>
          <cell r="I975" t="str">
            <v>R225153509</v>
          </cell>
          <cell r="J975" t="str">
            <v>XU,SHI-RONG</v>
          </cell>
        </row>
        <row r="976">
          <cell r="A976" t="str">
            <v>國女單打-17</v>
          </cell>
          <cell r="C976" t="str">
            <v>國女單打</v>
          </cell>
          <cell r="D976" t="str">
            <v>歸仁國中</v>
          </cell>
          <cell r="E976" t="str">
            <v>國女單打(3)</v>
          </cell>
          <cell r="F976" t="str">
            <v>沈欣昀</v>
          </cell>
          <cell r="G976" t="str">
            <v>沈欣昀</v>
          </cell>
          <cell r="H976" t="str">
            <v>0970705</v>
          </cell>
          <cell r="I976" t="str">
            <v>R225154266</v>
          </cell>
          <cell r="J976" t="str">
            <v>Shen Xinyun</v>
          </cell>
        </row>
        <row r="977">
          <cell r="A977" t="str">
            <v>國男雙打-29</v>
          </cell>
          <cell r="C977" t="str">
            <v>國男雙打</v>
          </cell>
          <cell r="D977" t="str">
            <v>歸仁國中</v>
          </cell>
          <cell r="E977" t="str">
            <v>國男雙打(1)</v>
          </cell>
          <cell r="F977" t="str">
            <v>李居翰</v>
          </cell>
          <cell r="G977" t="str">
            <v>李居翰/黃程維</v>
          </cell>
          <cell r="H977" t="str">
            <v>0980524</v>
          </cell>
          <cell r="I977" t="str">
            <v>R125409568</v>
          </cell>
          <cell r="J977" t="str">
            <v xml:space="preserve">LI,JU-HAN </v>
          </cell>
        </row>
        <row r="978">
          <cell r="A978" t="str">
            <v/>
          </cell>
          <cell r="C978" t="str">
            <v/>
          </cell>
          <cell r="D978" t="str">
            <v>歸仁國中</v>
          </cell>
          <cell r="E978" t="str">
            <v>國男雙打(1)</v>
          </cell>
          <cell r="F978" t="str">
            <v>黃程維</v>
          </cell>
          <cell r="G978" t="str">
            <v/>
          </cell>
          <cell r="H978" t="str">
            <v>0971027</v>
          </cell>
          <cell r="I978" t="str">
            <v>R125408212</v>
          </cell>
          <cell r="J978" t="str">
            <v xml:space="preserve">HUANG,CHENG-WEI 
</v>
          </cell>
        </row>
        <row r="979">
          <cell r="A979" t="str">
            <v>國男雙打-30</v>
          </cell>
          <cell r="C979" t="str">
            <v>國男雙打</v>
          </cell>
          <cell r="D979" t="str">
            <v>歸仁國中</v>
          </cell>
          <cell r="E979" t="str">
            <v>國男雙打(2)</v>
          </cell>
          <cell r="F979" t="str">
            <v>陳秉紳</v>
          </cell>
          <cell r="G979" t="str">
            <v>陳秉紳/盧羿均</v>
          </cell>
          <cell r="H979" t="str">
            <v>0971210</v>
          </cell>
          <cell r="I979" t="str">
            <v>R125511947</v>
          </cell>
          <cell r="J979" t="str">
            <v xml:space="preserve">CHEN,BING-SHEN 
</v>
          </cell>
        </row>
        <row r="980">
          <cell r="A980" t="str">
            <v/>
          </cell>
          <cell r="C980" t="str">
            <v/>
          </cell>
          <cell r="D980" t="str">
            <v>歸仁國中</v>
          </cell>
          <cell r="E980" t="str">
            <v>國男雙打(2)</v>
          </cell>
          <cell r="F980" t="str">
            <v>盧羿均</v>
          </cell>
          <cell r="G980" t="str">
            <v/>
          </cell>
          <cell r="H980" t="str">
            <v>0980710</v>
          </cell>
          <cell r="I980" t="str">
            <v>R125409791</v>
          </cell>
          <cell r="J980" t="str">
            <v>LU,YI-CHUN</v>
          </cell>
        </row>
        <row r="981">
          <cell r="A981" t="str">
            <v>國男雙打-31</v>
          </cell>
          <cell r="C981" t="str">
            <v>國男雙打</v>
          </cell>
          <cell r="D981" t="str">
            <v>歸仁國中</v>
          </cell>
          <cell r="E981" t="str">
            <v>國男雙打(3)</v>
          </cell>
          <cell r="F981" t="str">
            <v>林冠宇</v>
          </cell>
          <cell r="G981" t="str">
            <v>林冠宇/劉建辰</v>
          </cell>
          <cell r="H981" t="str">
            <v>0990101</v>
          </cell>
          <cell r="I981" t="str">
            <v>I100551032</v>
          </cell>
          <cell r="J981" t="str">
            <v>Lin Guanyu</v>
          </cell>
        </row>
        <row r="982">
          <cell r="A982" t="str">
            <v/>
          </cell>
          <cell r="C982" t="str">
            <v/>
          </cell>
          <cell r="D982" t="str">
            <v>歸仁國中</v>
          </cell>
          <cell r="E982" t="str">
            <v>國男雙打(3)</v>
          </cell>
          <cell r="F982" t="str">
            <v>劉建辰</v>
          </cell>
          <cell r="G982" t="str">
            <v/>
          </cell>
          <cell r="H982" t="str">
            <v>0961027</v>
          </cell>
          <cell r="I982" t="str">
            <v>R125360977</v>
          </cell>
          <cell r="J982" t="str">
            <v>LIU,JIAN-CHEN</v>
          </cell>
        </row>
        <row r="983">
          <cell r="A983" t="str">
            <v>三男單打-91</v>
          </cell>
          <cell r="C983" t="str">
            <v>三男單打</v>
          </cell>
          <cell r="D983" t="str">
            <v>五甲國小</v>
          </cell>
          <cell r="E983" t="str">
            <v>三男單打(1)</v>
          </cell>
          <cell r="F983" t="str">
            <v>高晨碩</v>
          </cell>
          <cell r="G983" t="str">
            <v>高晨碩</v>
          </cell>
          <cell r="H983" t="str">
            <v>1030501</v>
          </cell>
          <cell r="I983" t="str">
            <v>D123841398</v>
          </cell>
          <cell r="J983" t="str">
            <v>GAO,CHEN-SHUO</v>
          </cell>
        </row>
        <row r="984">
          <cell r="A984" t="str">
            <v>三男單打-92</v>
          </cell>
          <cell r="C984" t="str">
            <v>三男單打</v>
          </cell>
          <cell r="D984" t="str">
            <v>五甲國小</v>
          </cell>
          <cell r="E984" t="str">
            <v>三男單打(2)</v>
          </cell>
          <cell r="F984" t="str">
            <v>蕭宇恩</v>
          </cell>
          <cell r="G984" t="str">
            <v>蕭宇恩</v>
          </cell>
          <cell r="H984" t="str">
            <v>1021120</v>
          </cell>
          <cell r="I984" t="str">
            <v>N127498293</v>
          </cell>
          <cell r="J984" t="str">
            <v>XIAO,YU-EN</v>
          </cell>
        </row>
        <row r="985">
          <cell r="A985" t="str">
            <v>四男單打-66</v>
          </cell>
          <cell r="C985" t="str">
            <v>四男單打</v>
          </cell>
          <cell r="D985" t="str">
            <v>五甲國小</v>
          </cell>
          <cell r="E985" t="str">
            <v>四男單打(1)</v>
          </cell>
          <cell r="F985" t="str">
            <v>薛東庭</v>
          </cell>
          <cell r="G985" t="str">
            <v>薛東庭</v>
          </cell>
          <cell r="H985" t="str">
            <v>1020401</v>
          </cell>
          <cell r="I985" t="str">
            <v>D123769113</v>
          </cell>
          <cell r="J985" t="str">
            <v>XUE,DONG-TING</v>
          </cell>
        </row>
        <row r="986">
          <cell r="A986" t="str">
            <v>五男單打-50</v>
          </cell>
          <cell r="C986" t="str">
            <v>五男單打</v>
          </cell>
          <cell r="D986" t="str">
            <v>五甲國小</v>
          </cell>
          <cell r="E986" t="str">
            <v>五男單打(1)</v>
          </cell>
          <cell r="F986" t="str">
            <v>吳竑毅</v>
          </cell>
          <cell r="G986" t="str">
            <v>吳竑毅</v>
          </cell>
          <cell r="H986" t="str">
            <v>1010201</v>
          </cell>
          <cell r="I986" t="str">
            <v>D123581520</v>
          </cell>
          <cell r="J986" t="str">
            <v>WU,HONG-YI</v>
          </cell>
        </row>
        <row r="987">
          <cell r="A987" t="str">
            <v>五女單打-29</v>
          </cell>
          <cell r="C987" t="str">
            <v>五女單打</v>
          </cell>
          <cell r="D987" t="str">
            <v>五甲國小</v>
          </cell>
          <cell r="E987" t="str">
            <v>五女單打(1)</v>
          </cell>
          <cell r="F987" t="str">
            <v>林詠珊</v>
          </cell>
          <cell r="G987" t="str">
            <v>林詠珊</v>
          </cell>
          <cell r="H987" t="str">
            <v>1001126</v>
          </cell>
          <cell r="I987" t="str">
            <v>D223512527</v>
          </cell>
          <cell r="J987" t="str">
            <v>LIN,YONG-SHAN</v>
          </cell>
        </row>
        <row r="988">
          <cell r="A988" t="str">
            <v>六男單打-37</v>
          </cell>
          <cell r="C988" t="str">
            <v>六男單打</v>
          </cell>
          <cell r="D988" t="str">
            <v>五甲國小</v>
          </cell>
          <cell r="E988" t="str">
            <v>六男單打(1)</v>
          </cell>
          <cell r="F988" t="str">
            <v>林烇瑋</v>
          </cell>
          <cell r="G988" t="str">
            <v>林烇瑋</v>
          </cell>
          <cell r="H988" t="str">
            <v>991002</v>
          </cell>
          <cell r="I988" t="str">
            <v>R125546753</v>
          </cell>
          <cell r="J988" t="str">
            <v>LIN,CHIUAN-WEI</v>
          </cell>
        </row>
        <row r="989">
          <cell r="A989" t="str">
            <v>五男雙打-24</v>
          </cell>
          <cell r="C989" t="str">
            <v>五男雙打</v>
          </cell>
          <cell r="D989" t="str">
            <v>五甲國小</v>
          </cell>
          <cell r="E989" t="str">
            <v>五男雙打(1)</v>
          </cell>
          <cell r="F989" t="str">
            <v>林森泓</v>
          </cell>
          <cell r="G989" t="str">
            <v>林森泓/李秉謙</v>
          </cell>
          <cell r="H989" t="str">
            <v>1010426</v>
          </cell>
          <cell r="I989" t="str">
            <v>D123703982</v>
          </cell>
          <cell r="J989" t="str">
            <v>LIN,SEN-HONG</v>
          </cell>
        </row>
        <row r="990">
          <cell r="A990" t="str">
            <v/>
          </cell>
          <cell r="C990" t="str">
            <v/>
          </cell>
          <cell r="D990" t="str">
            <v>五甲國小</v>
          </cell>
          <cell r="E990" t="str">
            <v>五男雙打(1)</v>
          </cell>
          <cell r="F990" t="str">
            <v>李秉謙</v>
          </cell>
          <cell r="G990" t="str">
            <v/>
          </cell>
          <cell r="H990" t="str">
            <v>1001009</v>
          </cell>
          <cell r="I990" t="str">
            <v>D123581048</v>
          </cell>
          <cell r="J990" t="str">
            <v>LI,BING-CHIAN</v>
          </cell>
        </row>
        <row r="991">
          <cell r="A991" t="str">
            <v>五女雙打-09</v>
          </cell>
          <cell r="C991" t="str">
            <v>五女雙打</v>
          </cell>
          <cell r="D991" t="str">
            <v>五甲國小</v>
          </cell>
          <cell r="E991" t="str">
            <v>五女雙打(1)</v>
          </cell>
          <cell r="F991" t="str">
            <v>黃婕庭</v>
          </cell>
          <cell r="G991" t="str">
            <v>黃婕庭/黃澄韻</v>
          </cell>
          <cell r="H991" t="str">
            <v>1001217</v>
          </cell>
          <cell r="I991" t="str">
            <v>D223512536</v>
          </cell>
          <cell r="J991" t="str">
            <v>HUANG,JIE-TING</v>
          </cell>
        </row>
        <row r="992">
          <cell r="A992" t="str">
            <v/>
          </cell>
          <cell r="C992" t="str">
            <v/>
          </cell>
          <cell r="D992" t="str">
            <v>五甲國小</v>
          </cell>
          <cell r="E992" t="str">
            <v>五女雙打(1)</v>
          </cell>
          <cell r="F992" t="str">
            <v>黃澄韻</v>
          </cell>
          <cell r="G992" t="str">
            <v/>
          </cell>
          <cell r="H992" t="str">
            <v>1001126</v>
          </cell>
          <cell r="I992" t="str">
            <v>D223512590</v>
          </cell>
          <cell r="J992" t="str">
            <v>HUANG,CHENG-YUN</v>
          </cell>
        </row>
        <row r="993">
          <cell r="A993" t="str">
            <v>國中男團-隊長0-08</v>
          </cell>
          <cell r="C993" t="str">
            <v>國中男團-隊長0</v>
          </cell>
          <cell r="D993" t="str">
            <v>歸仁國中</v>
          </cell>
          <cell r="E993" t="str">
            <v>國中男團-隊長0(1)</v>
          </cell>
          <cell r="F993" t="str">
            <v>陳致諺</v>
          </cell>
          <cell r="G993" t="str">
            <v>陳致諺</v>
          </cell>
          <cell r="H993" t="str">
            <v>0970203</v>
          </cell>
          <cell r="I993" t="str">
            <v>R125438916</v>
          </cell>
          <cell r="J993" t="str">
            <v>CHEN,ZHI-YAN</v>
          </cell>
        </row>
        <row r="994">
          <cell r="A994" t="str">
            <v>國中男團-隊員1-08</v>
          </cell>
          <cell r="C994" t="str">
            <v>國中男團-隊員1</v>
          </cell>
          <cell r="D994" t="str">
            <v>歸仁國中</v>
          </cell>
          <cell r="E994" t="str">
            <v>國中男團-隊員1(1)</v>
          </cell>
          <cell r="F994" t="str">
            <v>林旻鉉</v>
          </cell>
          <cell r="G994" t="str">
            <v>林旻鉉</v>
          </cell>
          <cell r="H994" t="str">
            <v>0980528</v>
          </cell>
          <cell r="I994" t="str">
            <v>R125409639</v>
          </cell>
          <cell r="J994" t="str">
            <v xml:space="preserve">LIN,MIN-XUAN 
</v>
          </cell>
        </row>
        <row r="995">
          <cell r="A995" t="str">
            <v>國中男團-隊員2-08</v>
          </cell>
          <cell r="C995" t="str">
            <v>國中男團-隊員2</v>
          </cell>
          <cell r="D995" t="str">
            <v>歸仁國中</v>
          </cell>
          <cell r="E995" t="str">
            <v>國中男團-隊員2(1)</v>
          </cell>
          <cell r="F995" t="str">
            <v>邱宏奕</v>
          </cell>
          <cell r="G995" t="str">
            <v>邱宏奕</v>
          </cell>
          <cell r="H995" t="str">
            <v>0980630</v>
          </cell>
          <cell r="I995" t="str">
            <v>R125479060</v>
          </cell>
          <cell r="J995" t="str">
            <v xml:space="preserve">QIU,HONG-YI </v>
          </cell>
        </row>
        <row r="996">
          <cell r="A996" t="str">
            <v>國中男團-隊員3-07</v>
          </cell>
          <cell r="C996" t="str">
            <v>國中男團-隊員3</v>
          </cell>
          <cell r="D996" t="str">
            <v>歸仁國中</v>
          </cell>
          <cell r="E996" t="str">
            <v>國中男團-隊員3(1)</v>
          </cell>
          <cell r="F996" t="str">
            <v>吳承哲</v>
          </cell>
          <cell r="G996" t="str">
            <v>吳承哲</v>
          </cell>
          <cell r="H996" t="str">
            <v>0980201</v>
          </cell>
          <cell r="I996" t="str">
            <v>R125477860</v>
          </cell>
          <cell r="J996" t="str">
            <v>WU,CHENG-ZHE</v>
          </cell>
        </row>
        <row r="997">
          <cell r="A997" t="str">
            <v>國中男團-隊員4-04</v>
          </cell>
          <cell r="C997" t="str">
            <v>國中男團-隊員4</v>
          </cell>
          <cell r="D997" t="str">
            <v>歸仁國中</v>
          </cell>
          <cell r="E997" t="str">
            <v>國中男團-隊員4(1)</v>
          </cell>
          <cell r="F997" t="str">
            <v>許其叡</v>
          </cell>
          <cell r="G997" t="str">
            <v>許其叡</v>
          </cell>
          <cell r="H997" t="str">
            <v>0970204</v>
          </cell>
          <cell r="I997" t="str">
            <v xml:space="preserve">R125438550
</v>
          </cell>
          <cell r="J997" t="str">
            <v>XU,QI-RUI</v>
          </cell>
        </row>
        <row r="998">
          <cell r="A998" t="str">
            <v>國中男團-隊員5-04</v>
          </cell>
          <cell r="C998" t="str">
            <v>國中男團-隊員5</v>
          </cell>
          <cell r="D998" t="str">
            <v>歸仁國中</v>
          </cell>
          <cell r="E998" t="str">
            <v>國中男團-隊員5(1)</v>
          </cell>
          <cell r="F998" t="str">
            <v>李子弘</v>
          </cell>
          <cell r="G998" t="str">
            <v>李子弘</v>
          </cell>
          <cell r="H998" t="str">
            <v>0970201</v>
          </cell>
          <cell r="I998" t="str">
            <v>R125438390</v>
          </cell>
          <cell r="J998" t="str">
            <v>LI,ZI-HONG</v>
          </cell>
        </row>
        <row r="999">
          <cell r="A999" t="str">
            <v>國中男團-隊長0-09</v>
          </cell>
          <cell r="C999" t="str">
            <v>國中男團-隊長0</v>
          </cell>
          <cell r="D999" t="str">
            <v>仁德國中</v>
          </cell>
          <cell r="E999" t="str">
            <v>國中男團-隊長0(1)</v>
          </cell>
          <cell r="F999" t="str">
            <v>王子銘</v>
          </cell>
          <cell r="G999" t="str">
            <v>王子銘</v>
          </cell>
          <cell r="H999" t="str">
            <v>0970802</v>
          </cell>
          <cell r="I999" t="str">
            <v>D123399068</v>
          </cell>
          <cell r="J999" t="str">
            <v>WANG,TZU-MING</v>
          </cell>
        </row>
        <row r="1000">
          <cell r="A1000" t="str">
            <v>國中男團-隊員1-09</v>
          </cell>
          <cell r="C1000" t="str">
            <v>國中男團-隊員1</v>
          </cell>
          <cell r="D1000" t="str">
            <v>仁德國中</v>
          </cell>
          <cell r="E1000" t="str">
            <v>國中男團-隊員1(1)</v>
          </cell>
          <cell r="F1000" t="str">
            <v>王柏皓</v>
          </cell>
          <cell r="G1000" t="str">
            <v>王柏皓</v>
          </cell>
          <cell r="H1000" t="str">
            <v>0970325</v>
          </cell>
          <cell r="I1000" t="str">
            <v>D123396058</v>
          </cell>
          <cell r="J1000" t="str">
            <v>WANG,PO-HAO</v>
          </cell>
        </row>
        <row r="1001">
          <cell r="A1001" t="str">
            <v>國中男團-隊員2-09</v>
          </cell>
          <cell r="C1001" t="str">
            <v>國中男團-隊員2</v>
          </cell>
          <cell r="D1001" t="str">
            <v>仁德國中</v>
          </cell>
          <cell r="E1001" t="str">
            <v>國中男團-隊員2(1)</v>
          </cell>
          <cell r="F1001" t="str">
            <v>陳奕閎</v>
          </cell>
          <cell r="G1001" t="str">
            <v>陳奕閎</v>
          </cell>
          <cell r="H1001" t="str">
            <v>0970203</v>
          </cell>
          <cell r="I1001" t="str">
            <v>R125451106</v>
          </cell>
          <cell r="J1001" t="str">
            <v>CHEN,YI-HUNG</v>
          </cell>
        </row>
        <row r="1002">
          <cell r="A1002" t="str">
            <v>國中男團-隊員3-08</v>
          </cell>
          <cell r="C1002" t="str">
            <v>國中男團-隊員3</v>
          </cell>
          <cell r="D1002" t="str">
            <v>仁德國中</v>
          </cell>
          <cell r="E1002" t="str">
            <v>國中男團-隊員3(1)</v>
          </cell>
          <cell r="F1002" t="str">
            <v>郭俊恩</v>
          </cell>
          <cell r="G1002" t="str">
            <v>郭俊恩</v>
          </cell>
          <cell r="H1002" t="str">
            <v>0970409</v>
          </cell>
          <cell r="I1002" t="str">
            <v>D123383079</v>
          </cell>
          <cell r="J1002" t="str">
            <v>KUO,CHUN-EN</v>
          </cell>
        </row>
        <row r="1003">
          <cell r="A1003" t="str">
            <v>國中男團-隊員4-05</v>
          </cell>
          <cell r="C1003" t="str">
            <v>國中男團-隊員4</v>
          </cell>
          <cell r="D1003" t="str">
            <v>仁德國中</v>
          </cell>
          <cell r="E1003" t="str">
            <v>國中男團-隊員4(1)</v>
          </cell>
          <cell r="F1003" t="str">
            <v>黃安多</v>
          </cell>
          <cell r="G1003" t="str">
            <v>黃安多</v>
          </cell>
          <cell r="H1003" t="str">
            <v>0980428</v>
          </cell>
          <cell r="I1003" t="str">
            <v>D123472357</v>
          </cell>
          <cell r="J1003" t="str">
            <v>HUANG,AN-TO</v>
          </cell>
        </row>
        <row r="1004">
          <cell r="A1004" t="str">
            <v>國中男團-隊員5-05</v>
          </cell>
          <cell r="C1004" t="str">
            <v>國中男團-隊員5</v>
          </cell>
          <cell r="D1004" t="str">
            <v>仁德國中</v>
          </cell>
          <cell r="E1004" t="str">
            <v>國中男團-隊員5(1)</v>
          </cell>
          <cell r="F1004" t="str">
            <v>張家潤</v>
          </cell>
          <cell r="G1004" t="str">
            <v>張家潤</v>
          </cell>
          <cell r="H1004" t="str">
            <v>0981102</v>
          </cell>
          <cell r="I1004" t="str">
            <v>D123478902</v>
          </cell>
          <cell r="J1004" t="str">
            <v>CHANG,CHIA-JUI</v>
          </cell>
        </row>
        <row r="1005">
          <cell r="A1005" t="str">
            <v>國中男團-隊員6-01</v>
          </cell>
          <cell r="C1005" t="str">
            <v>國中男團-隊員6</v>
          </cell>
          <cell r="D1005" t="str">
            <v>仁德國中</v>
          </cell>
          <cell r="E1005" t="str">
            <v>國中男團-隊員6(1)</v>
          </cell>
          <cell r="F1005" t="str">
            <v>沈煒翰</v>
          </cell>
          <cell r="G1005" t="str">
            <v>沈煒翰</v>
          </cell>
          <cell r="H1005" t="str">
            <v>0990821</v>
          </cell>
          <cell r="I1005" t="str">
            <v>R125574186</v>
          </cell>
          <cell r="J1005" t="str">
            <v>SHEN,WEI-HAN</v>
          </cell>
        </row>
        <row r="1006">
          <cell r="A1006" t="str">
            <v>國中男團-隊員7-01</v>
          </cell>
          <cell r="C1006" t="str">
            <v>國中男團-隊員7</v>
          </cell>
          <cell r="D1006" t="str">
            <v>仁德國中</v>
          </cell>
          <cell r="E1006" t="str">
            <v>國中男團-隊員7(1)</v>
          </cell>
          <cell r="F1006" t="str">
            <v>陳劭傑</v>
          </cell>
          <cell r="G1006" t="str">
            <v>陳劭傑</v>
          </cell>
          <cell r="H1006" t="str">
            <v>0990208</v>
          </cell>
          <cell r="I1006" t="str">
            <v>D123466135</v>
          </cell>
          <cell r="J1006" t="str">
            <v>CHEN,SHAO-CHIEH</v>
          </cell>
        </row>
        <row r="1007">
          <cell r="A1007" t="str">
            <v>國小男團-隊長0-09</v>
          </cell>
          <cell r="C1007" t="str">
            <v>國小男團-隊長0</v>
          </cell>
          <cell r="D1007" t="str">
            <v>開元國小</v>
          </cell>
          <cell r="E1007" t="str">
            <v>國小男團-隊長0(1)</v>
          </cell>
          <cell r="F1007" t="str">
            <v>蔡官諺</v>
          </cell>
          <cell r="G1007" t="str">
            <v>蔡官諺</v>
          </cell>
          <cell r="H1007" t="str">
            <v>1020828</v>
          </cell>
          <cell r="I1007" t="str">
            <v>D123807029</v>
          </cell>
          <cell r="J1007" t="str">
            <v>CAI,GUAN-YAN</v>
          </cell>
        </row>
        <row r="1008">
          <cell r="A1008" t="str">
            <v>國小男團-隊員1-09</v>
          </cell>
          <cell r="C1008" t="str">
            <v>國小男團-隊員1</v>
          </cell>
          <cell r="D1008" t="str">
            <v>開元國小</v>
          </cell>
          <cell r="E1008" t="str">
            <v>國小男團-隊員1(1)</v>
          </cell>
          <cell r="F1008" t="str">
            <v>蔡昕皓</v>
          </cell>
          <cell r="G1008" t="str">
            <v>蔡昕皓</v>
          </cell>
          <cell r="H1008" t="str">
            <v>1010607</v>
          </cell>
          <cell r="I1008" t="str">
            <v>D123679098</v>
          </cell>
          <cell r="J1008" t="str">
            <v>CAI,SIN-HAO</v>
          </cell>
        </row>
        <row r="1009">
          <cell r="A1009" t="str">
            <v>國小男團-隊員2-09</v>
          </cell>
          <cell r="C1009" t="str">
            <v>國小男團-隊員2</v>
          </cell>
          <cell r="D1009" t="str">
            <v>開元國小</v>
          </cell>
          <cell r="E1009" t="str">
            <v>國小男團-隊員2(1)</v>
          </cell>
          <cell r="F1009" t="str">
            <v>楊崢靆</v>
          </cell>
          <cell r="G1009" t="str">
            <v>楊崢靆</v>
          </cell>
          <cell r="H1009" t="str">
            <v>1010506</v>
          </cell>
          <cell r="I1009" t="str">
            <v>D123638391</v>
          </cell>
          <cell r="J1009" t="str">
            <v>YOUNG,CHENG-DA</v>
          </cell>
        </row>
        <row r="1010">
          <cell r="A1010" t="str">
            <v>國小男團-隊員3-09</v>
          </cell>
          <cell r="C1010" t="str">
            <v>國小男團-隊員3</v>
          </cell>
          <cell r="D1010" t="str">
            <v>開元國小</v>
          </cell>
          <cell r="E1010" t="str">
            <v>國小男團-隊員3(1)</v>
          </cell>
          <cell r="F1010" t="str">
            <v>沈群翰</v>
          </cell>
          <cell r="G1010" t="str">
            <v>沈群翰</v>
          </cell>
          <cell r="H1010" t="str">
            <v>1021026</v>
          </cell>
          <cell r="I1010" t="str">
            <v>D123879258</v>
          </cell>
          <cell r="J1010" t="str">
            <v>SHEN,CYUN-HAN</v>
          </cell>
        </row>
        <row r="1011">
          <cell r="A1011" t="str">
            <v>國小男團-隊員4-05</v>
          </cell>
          <cell r="C1011" t="str">
            <v>國小男團-隊員4</v>
          </cell>
          <cell r="D1011" t="str">
            <v>開元國小</v>
          </cell>
          <cell r="E1011" t="str">
            <v>國小男團-隊員4(1)</v>
          </cell>
          <cell r="F1011" t="str">
            <v>黃柏榮</v>
          </cell>
          <cell r="G1011" t="str">
            <v>黃柏榮</v>
          </cell>
          <cell r="H1011" t="str">
            <v>1020530</v>
          </cell>
          <cell r="I1011" t="str">
            <v>F13352777</v>
          </cell>
          <cell r="J1011" t="str">
            <v>HUANG,BAI-RONG</v>
          </cell>
        </row>
        <row r="1012">
          <cell r="A1012" t="str">
            <v>高男單打-29</v>
          </cell>
          <cell r="C1012" t="str">
            <v>高男單打</v>
          </cell>
          <cell r="D1012" t="str">
            <v>臺南二中</v>
          </cell>
          <cell r="E1012" t="str">
            <v>高男單打(1)</v>
          </cell>
          <cell r="F1012" t="str">
            <v>王星賀</v>
          </cell>
          <cell r="G1012" t="str">
            <v>王星賀</v>
          </cell>
          <cell r="H1012" t="str">
            <v>0940314</v>
          </cell>
          <cell r="I1012" t="str">
            <v>Q124544049</v>
          </cell>
          <cell r="J1012" t="str">
            <v xml:space="preserve">Wang Xing he </v>
          </cell>
        </row>
        <row r="1013">
          <cell r="A1013" t="str">
            <v>高男單打-30</v>
          </cell>
          <cell r="C1013" t="str">
            <v>高男單打</v>
          </cell>
          <cell r="D1013" t="str">
            <v>臺南二中</v>
          </cell>
          <cell r="E1013" t="str">
            <v>高男單打(2)</v>
          </cell>
          <cell r="F1013" t="str">
            <v>莊詠勝</v>
          </cell>
          <cell r="G1013" t="str">
            <v>莊詠勝</v>
          </cell>
          <cell r="H1013" t="str">
            <v>0950213</v>
          </cell>
          <cell r="I1013" t="str">
            <v>D123218648</v>
          </cell>
          <cell r="J1013" t="str">
            <v>chuang yong sheng</v>
          </cell>
        </row>
        <row r="1014">
          <cell r="A1014" t="str">
            <v>高男單打-31</v>
          </cell>
          <cell r="C1014" t="str">
            <v>高男單打</v>
          </cell>
          <cell r="D1014" t="str">
            <v>臺南二中</v>
          </cell>
          <cell r="E1014" t="str">
            <v>高男單打(3)</v>
          </cell>
          <cell r="F1014" t="str">
            <v>何嘉峻</v>
          </cell>
          <cell r="G1014" t="str">
            <v>何嘉峻</v>
          </cell>
          <cell r="H1014" t="str">
            <v>0941230</v>
          </cell>
          <cell r="I1014" t="str">
            <v>D12334101</v>
          </cell>
          <cell r="J1014" t="str">
            <v>HO, CHIA-CHUN</v>
          </cell>
        </row>
        <row r="1015">
          <cell r="A1015" t="str">
            <v>高男雙打-12</v>
          </cell>
          <cell r="C1015" t="str">
            <v>高男雙打</v>
          </cell>
          <cell r="D1015" t="str">
            <v>臺南二中</v>
          </cell>
          <cell r="E1015" t="str">
            <v>高男雙打(1)</v>
          </cell>
          <cell r="F1015" t="str">
            <v xml:space="preserve">林程翔 </v>
          </cell>
          <cell r="G1015" t="str">
            <v>林程翔 /林嘉俊</v>
          </cell>
          <cell r="H1015" t="str">
            <v>0940508</v>
          </cell>
          <cell r="I1015" t="str">
            <v>D123311126</v>
          </cell>
          <cell r="J1015" t="str">
            <v>Lin Cheng Xiang</v>
          </cell>
        </row>
        <row r="1016">
          <cell r="A1016" t="str">
            <v/>
          </cell>
          <cell r="C1016" t="str">
            <v/>
          </cell>
          <cell r="D1016" t="str">
            <v>臺南二中</v>
          </cell>
          <cell r="E1016" t="str">
            <v>高男雙打(1)</v>
          </cell>
          <cell r="F1016" t="str">
            <v>林嘉俊</v>
          </cell>
          <cell r="G1016" t="str">
            <v/>
          </cell>
          <cell r="H1016" t="str">
            <v>0931108</v>
          </cell>
          <cell r="I1016" t="str">
            <v xml:space="preserve"> D123318821</v>
          </cell>
          <cell r="J1016" t="str">
            <v>LIN,JIA-JUN</v>
          </cell>
        </row>
        <row r="1017">
          <cell r="A1017" t="str">
            <v>高男雙打-13</v>
          </cell>
          <cell r="C1017" t="str">
            <v>高男雙打</v>
          </cell>
          <cell r="D1017" t="str">
            <v>臺南二中</v>
          </cell>
          <cell r="E1017" t="str">
            <v>高男雙打(2)</v>
          </cell>
          <cell r="F1017" t="str">
            <v>黃彥瑾</v>
          </cell>
          <cell r="G1017" t="str">
            <v>黃彥瑾/金仲平</v>
          </cell>
          <cell r="H1017" t="str">
            <v>0950103</v>
          </cell>
          <cell r="I1017" t="str">
            <v>D123341946</v>
          </cell>
          <cell r="J1017" t="str">
            <v>Huang Yanjin</v>
          </cell>
        </row>
        <row r="1018">
          <cell r="A1018" t="str">
            <v/>
          </cell>
          <cell r="C1018" t="str">
            <v/>
          </cell>
          <cell r="D1018" t="str">
            <v>臺南二中</v>
          </cell>
          <cell r="E1018" t="str">
            <v>高男雙打(2)</v>
          </cell>
          <cell r="F1018" t="str">
            <v>金仲平</v>
          </cell>
          <cell r="G1018" t="str">
            <v/>
          </cell>
          <cell r="H1018" t="str">
            <v>0950205</v>
          </cell>
          <cell r="I1018" t="str">
            <v>D123341795</v>
          </cell>
          <cell r="J1018" t="str">
            <v>JIN,ZHONG-PING</v>
          </cell>
        </row>
        <row r="1019">
          <cell r="A1019" t="str">
            <v>高女雙打-12</v>
          </cell>
          <cell r="C1019" t="str">
            <v>高女雙打</v>
          </cell>
          <cell r="D1019" t="str">
            <v>臺南二中</v>
          </cell>
          <cell r="E1019" t="str">
            <v>高女雙打(1)</v>
          </cell>
          <cell r="F1019" t="str">
            <v>何苡岑</v>
          </cell>
          <cell r="G1019" t="str">
            <v>何苡岑/吳沁芸</v>
          </cell>
          <cell r="H1019" t="str">
            <v>0941018</v>
          </cell>
          <cell r="I1019" t="str">
            <v>B223659112</v>
          </cell>
          <cell r="J1019" t="str">
            <v>He Yicen</v>
          </cell>
        </row>
        <row r="1020">
          <cell r="A1020" t="str">
            <v/>
          </cell>
          <cell r="C1020" t="str">
            <v/>
          </cell>
          <cell r="D1020" t="str">
            <v>臺南二中</v>
          </cell>
          <cell r="E1020" t="str">
            <v>高女雙打(1)</v>
          </cell>
          <cell r="F1020" t="str">
            <v>吳沁芸</v>
          </cell>
          <cell r="G1020" t="str">
            <v/>
          </cell>
          <cell r="H1020" t="str">
            <v>0940621</v>
          </cell>
          <cell r="I1020" t="str">
            <v>D223186287</v>
          </cell>
          <cell r="J1020" t="str">
            <v>Wu-Chin Yun</v>
          </cell>
        </row>
        <row r="1021">
          <cell r="A1021" t="str">
            <v>高女雙打-13</v>
          </cell>
          <cell r="C1021" t="str">
            <v>高女雙打</v>
          </cell>
          <cell r="D1021" t="str">
            <v>臺南二中</v>
          </cell>
          <cell r="E1021" t="str">
            <v>高女雙打(2)</v>
          </cell>
          <cell r="F1021" t="str">
            <v>蘇奕庭</v>
          </cell>
          <cell r="G1021" t="str">
            <v>蘇奕庭/邱子綺</v>
          </cell>
          <cell r="H1021" t="str">
            <v>0940622</v>
          </cell>
          <cell r="I1021" t="str">
            <v>D223309548</v>
          </cell>
          <cell r="J1021" t="str">
            <v>Su yi ting</v>
          </cell>
        </row>
        <row r="1022">
          <cell r="A1022" t="str">
            <v/>
          </cell>
          <cell r="C1022" t="str">
            <v/>
          </cell>
          <cell r="D1022" t="str">
            <v>臺南二中</v>
          </cell>
          <cell r="E1022" t="str">
            <v>高女雙打(2)</v>
          </cell>
          <cell r="F1022" t="str">
            <v>邱子綺</v>
          </cell>
          <cell r="G1022" t="str">
            <v/>
          </cell>
          <cell r="H1022" t="str">
            <v>0940622</v>
          </cell>
          <cell r="I1022" t="str">
            <v>D223287823</v>
          </cell>
          <cell r="J1022" t="str">
            <v>Chiu Tzu Chi</v>
          </cell>
        </row>
        <row r="1023">
          <cell r="A1023" t="str">
            <v>高中男團-隊長0-04</v>
          </cell>
          <cell r="C1023" t="str">
            <v>高中男團-隊長0</v>
          </cell>
          <cell r="D1023" t="str">
            <v>臺南二中</v>
          </cell>
          <cell r="E1023" t="str">
            <v>高中男團-隊長0(1)</v>
          </cell>
          <cell r="F1023" t="str">
            <v>周忠佑</v>
          </cell>
          <cell r="G1023" t="str">
            <v>周忠佑</v>
          </cell>
          <cell r="H1023" t="str">
            <v>0950910</v>
          </cell>
          <cell r="I1023" t="str">
            <v>R125248967</v>
          </cell>
          <cell r="J1023" t="str">
            <v>Zhou Zhong You</v>
          </cell>
        </row>
        <row r="1024">
          <cell r="A1024" t="str">
            <v>高中男團-隊員1-04</v>
          </cell>
          <cell r="C1024" t="str">
            <v>高中男團-隊員1</v>
          </cell>
          <cell r="D1024" t="str">
            <v>臺南二中</v>
          </cell>
          <cell r="E1024" t="str">
            <v>高中男團-隊員1(1)</v>
          </cell>
          <cell r="F1024" t="str">
            <v>陳宥辰</v>
          </cell>
          <cell r="G1024" t="str">
            <v>陳宥辰</v>
          </cell>
          <cell r="H1024" t="str">
            <v>0951002</v>
          </cell>
          <cell r="I1024" t="str">
            <v>R125390019</v>
          </cell>
          <cell r="J1024" t="str">
            <v>Chen You chen</v>
          </cell>
        </row>
        <row r="1025">
          <cell r="A1025" t="str">
            <v>高中男團-隊員2-04</v>
          </cell>
          <cell r="C1025" t="str">
            <v>高中男團-隊員2</v>
          </cell>
          <cell r="D1025" t="str">
            <v>臺南二中</v>
          </cell>
          <cell r="E1025" t="str">
            <v>高中男團-隊員2(1)</v>
          </cell>
          <cell r="F1025" t="str">
            <v>陳梓銨</v>
          </cell>
          <cell r="G1025" t="str">
            <v>陳梓銨</v>
          </cell>
          <cell r="H1025" t="str">
            <v>0960424</v>
          </cell>
          <cell r="I1025" t="str">
            <v>D122909079</v>
          </cell>
          <cell r="J1025" t="str">
            <v>Chen Tzu An</v>
          </cell>
        </row>
        <row r="1026">
          <cell r="A1026" t="str">
            <v>高中男團-隊員3-04</v>
          </cell>
          <cell r="C1026" t="str">
            <v>高中男團-隊員3</v>
          </cell>
          <cell r="D1026" t="str">
            <v>臺南二中</v>
          </cell>
          <cell r="E1026" t="str">
            <v>高中男團-隊員3(1)</v>
          </cell>
          <cell r="F1026" t="str">
            <v>陳冠銓</v>
          </cell>
          <cell r="G1026" t="str">
            <v>陳冠銓</v>
          </cell>
          <cell r="H1026" t="str">
            <v>0960430</v>
          </cell>
          <cell r="I1026" t="str">
            <v>D123377713</v>
          </cell>
          <cell r="J1026" t="str">
            <v>Chen Kuan Chuan</v>
          </cell>
        </row>
        <row r="1027">
          <cell r="A1027" t="str">
            <v>高中男團-隊員4-04</v>
          </cell>
          <cell r="C1027" t="str">
            <v>高中男團-隊員4</v>
          </cell>
          <cell r="D1027" t="str">
            <v>臺南二中</v>
          </cell>
          <cell r="E1027" t="str">
            <v>高中男團-隊員4(1)</v>
          </cell>
          <cell r="F1027" t="str">
            <v>趙士翔</v>
          </cell>
          <cell r="G1027" t="str">
            <v>趙士翔</v>
          </cell>
          <cell r="H1027" t="str">
            <v>0960620</v>
          </cell>
          <cell r="I1027" t="str">
            <v>A132064253</v>
          </cell>
          <cell r="J1027" t="str">
            <v>JHAO,SHIH-SIANG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DB20-2704-4345-8F2A-BFFEF7A616AD}">
  <dimension ref="A1:Y102"/>
  <sheetViews>
    <sheetView tabSelected="1" workbookViewId="0">
      <pane ySplit="2" topLeftCell="A27" activePane="bottomLeft" state="frozen"/>
      <selection pane="bottomLeft" activeCell="F38" sqref="F38"/>
    </sheetView>
  </sheetViews>
  <sheetFormatPr defaultRowHeight="16.5"/>
  <cols>
    <col min="1" max="1" width="11.875" style="1" customWidth="1"/>
    <col min="2" max="2" width="22.5" style="2" customWidth="1"/>
    <col min="3" max="3" width="18.125" style="2" customWidth="1"/>
    <col min="4" max="4" width="22.5" style="2" customWidth="1"/>
    <col min="5" max="5" width="18.125" style="2" customWidth="1"/>
    <col min="6" max="6" width="22.5" style="2" customWidth="1"/>
    <col min="7" max="7" width="18.125" style="2" customWidth="1"/>
    <col min="8" max="8" width="22.5" style="2" customWidth="1"/>
    <col min="9" max="9" width="18.125" style="2" customWidth="1"/>
    <col min="10" max="10" width="22.5" style="2" customWidth="1"/>
    <col min="11" max="11" width="18.125" style="2" customWidth="1"/>
    <col min="12" max="12" width="26.875" style="2" customWidth="1"/>
    <col min="13" max="13" width="35.625" style="2" customWidth="1"/>
    <col min="14" max="14" width="22.5" style="2" customWidth="1"/>
    <col min="15" max="15" width="18.125" style="2" customWidth="1"/>
    <col min="16" max="16" width="26.875" style="2" customWidth="1"/>
    <col min="17" max="17" width="35.625" style="2" customWidth="1"/>
    <col min="18" max="18" width="22.5" style="2" customWidth="1"/>
    <col min="19" max="19" width="18.125" style="2" customWidth="1"/>
    <col min="20" max="20" width="26.875" style="2" customWidth="1"/>
    <col min="21" max="21" width="35.625" style="2" customWidth="1"/>
    <col min="22" max="22" width="22.5" style="2" customWidth="1"/>
    <col min="23" max="23" width="18.125" style="2" customWidth="1"/>
    <col min="24" max="24" width="26.875" style="2" customWidth="1"/>
    <col min="25" max="25" width="35.625" style="2" customWidth="1"/>
  </cols>
  <sheetData>
    <row r="1" spans="1:25">
      <c r="A1" s="1" t="s">
        <v>0</v>
      </c>
      <c r="B1" s="2">
        <f ca="1">100-COUNTIF(B3:B102,"")</f>
        <v>52</v>
      </c>
      <c r="D1" s="2">
        <f t="shared" ref="D1:X1" ca="1" si="0">100-COUNTIF(D3:D102,"")</f>
        <v>92</v>
      </c>
      <c r="F1" s="2">
        <f t="shared" ca="1" si="0"/>
        <v>27</v>
      </c>
      <c r="H1" s="2">
        <f t="shared" ca="1" si="0"/>
        <v>67</v>
      </c>
      <c r="J1" s="2">
        <f t="shared" ca="1" si="0"/>
        <v>22</v>
      </c>
      <c r="L1" s="2">
        <f ca="1">100-COUNTIF(L3:L102,"")</f>
        <v>7</v>
      </c>
      <c r="N1" s="2">
        <f t="shared" ca="1" si="0"/>
        <v>41</v>
      </c>
      <c r="P1" s="2">
        <f t="shared" ca="1" si="0"/>
        <v>32</v>
      </c>
      <c r="R1" s="2">
        <f t="shared" ca="1" si="0"/>
        <v>21</v>
      </c>
      <c r="T1" s="2">
        <f t="shared" ca="1" si="0"/>
        <v>5</v>
      </c>
      <c r="V1" s="2">
        <f t="shared" ca="1" si="0"/>
        <v>37</v>
      </c>
      <c r="X1" s="2">
        <f t="shared" ca="1" si="0"/>
        <v>15</v>
      </c>
    </row>
    <row r="2" spans="1:25" ht="17.25" thickBot="1">
      <c r="B2" s="4" t="s">
        <v>390</v>
      </c>
      <c r="C2" s="4" t="s">
        <v>3</v>
      </c>
      <c r="D2" s="4" t="s">
        <v>391</v>
      </c>
      <c r="E2" s="4" t="s">
        <v>3</v>
      </c>
      <c r="F2" s="4" t="s">
        <v>392</v>
      </c>
      <c r="G2" s="4" t="s">
        <v>3</v>
      </c>
      <c r="H2" s="4" t="s">
        <v>393</v>
      </c>
      <c r="I2" s="4" t="s">
        <v>3</v>
      </c>
      <c r="J2" s="4" t="s">
        <v>394</v>
      </c>
      <c r="K2" s="4" t="s">
        <v>3</v>
      </c>
      <c r="L2" s="4" t="s">
        <v>395</v>
      </c>
      <c r="M2" s="4" t="s">
        <v>3</v>
      </c>
      <c r="N2" s="4" t="s">
        <v>396</v>
      </c>
      <c r="O2" s="4" t="s">
        <v>3</v>
      </c>
      <c r="P2" s="4" t="s">
        <v>397</v>
      </c>
      <c r="Q2" s="4" t="s">
        <v>3</v>
      </c>
      <c r="R2" s="4" t="s">
        <v>398</v>
      </c>
      <c r="S2" s="4" t="s">
        <v>3</v>
      </c>
      <c r="T2" s="4" t="s">
        <v>399</v>
      </c>
      <c r="U2" s="4" t="s">
        <v>3</v>
      </c>
      <c r="V2" s="4" t="s">
        <v>400</v>
      </c>
      <c r="W2" s="4" t="s">
        <v>3</v>
      </c>
      <c r="X2" s="4" t="s">
        <v>401</v>
      </c>
      <c r="Y2" s="4" t="s">
        <v>3</v>
      </c>
    </row>
    <row r="3" spans="1:25" ht="30" customHeight="1">
      <c r="A3" s="1">
        <v>1</v>
      </c>
      <c r="B3" s="35" t="s">
        <v>402</v>
      </c>
      <c r="C3" s="36" t="s">
        <v>403</v>
      </c>
      <c r="D3" s="5" t="s">
        <v>404</v>
      </c>
      <c r="E3" s="9" t="s">
        <v>405</v>
      </c>
      <c r="F3" s="37" t="s">
        <v>406</v>
      </c>
      <c r="G3" s="36" t="s">
        <v>407</v>
      </c>
      <c r="H3" s="5" t="s">
        <v>408</v>
      </c>
      <c r="I3" s="10" t="s">
        <v>409</v>
      </c>
      <c r="J3" s="5" t="s">
        <v>410</v>
      </c>
      <c r="K3" s="9" t="s">
        <v>411</v>
      </c>
      <c r="L3" s="38" t="s">
        <v>412</v>
      </c>
      <c r="M3" s="36" t="s">
        <v>413</v>
      </c>
      <c r="N3" s="39" t="s">
        <v>414</v>
      </c>
      <c r="O3" s="9" t="s">
        <v>415</v>
      </c>
      <c r="P3" s="5" t="s">
        <v>416</v>
      </c>
      <c r="Q3" s="9" t="s">
        <v>417</v>
      </c>
      <c r="R3" s="39" t="s">
        <v>418</v>
      </c>
      <c r="S3" s="9" t="s">
        <v>419</v>
      </c>
      <c r="T3" s="40" t="s">
        <v>420</v>
      </c>
      <c r="U3" s="10" t="s">
        <v>421</v>
      </c>
      <c r="V3" s="39" t="s">
        <v>422</v>
      </c>
      <c r="W3" s="9" t="s">
        <v>423</v>
      </c>
      <c r="X3" s="41" t="s">
        <v>424</v>
      </c>
      <c r="Y3" s="42" t="s">
        <v>425</v>
      </c>
    </row>
    <row r="4" spans="1:25" ht="30" customHeight="1">
      <c r="A4" s="1">
        <v>2</v>
      </c>
      <c r="B4" s="28" t="s">
        <v>426</v>
      </c>
      <c r="C4" s="43" t="s">
        <v>427</v>
      </c>
      <c r="D4" s="11" t="s">
        <v>428</v>
      </c>
      <c r="E4" s="16" t="s">
        <v>429</v>
      </c>
      <c r="F4" s="28" t="s">
        <v>430</v>
      </c>
      <c r="G4" s="43" t="s">
        <v>431</v>
      </c>
      <c r="H4" s="11" t="s">
        <v>432</v>
      </c>
      <c r="I4" s="15" t="s">
        <v>433</v>
      </c>
      <c r="J4" s="11" t="s">
        <v>434</v>
      </c>
      <c r="K4" s="16" t="s">
        <v>435</v>
      </c>
      <c r="L4" s="44" t="s">
        <v>436</v>
      </c>
      <c r="M4" s="15" t="s">
        <v>437</v>
      </c>
      <c r="N4" s="44" t="s">
        <v>438</v>
      </c>
      <c r="O4" s="16" t="s">
        <v>439</v>
      </c>
      <c r="P4" s="11" t="s">
        <v>440</v>
      </c>
      <c r="Q4" s="16" t="s">
        <v>441</v>
      </c>
      <c r="R4" s="44" t="s">
        <v>442</v>
      </c>
      <c r="S4" s="16" t="s">
        <v>443</v>
      </c>
      <c r="T4" s="44" t="s">
        <v>444</v>
      </c>
      <c r="U4" s="15" t="s">
        <v>445</v>
      </c>
      <c r="V4" s="44" t="s">
        <v>446</v>
      </c>
      <c r="W4" s="16" t="s">
        <v>447</v>
      </c>
      <c r="X4" s="45" t="s">
        <v>448</v>
      </c>
      <c r="Y4" s="29" t="s">
        <v>449</v>
      </c>
    </row>
    <row r="5" spans="1:25" ht="30" customHeight="1">
      <c r="A5" s="1">
        <v>3</v>
      </c>
      <c r="B5" s="28" t="s">
        <v>450</v>
      </c>
      <c r="C5" s="43" t="s">
        <v>451</v>
      </c>
      <c r="D5" s="11" t="s">
        <v>452</v>
      </c>
      <c r="E5" s="16" t="s">
        <v>453</v>
      </c>
      <c r="F5" s="28" t="s">
        <v>454</v>
      </c>
      <c r="G5" s="43" t="s">
        <v>455</v>
      </c>
      <c r="H5" s="11" t="s">
        <v>456</v>
      </c>
      <c r="I5" s="15" t="s">
        <v>457</v>
      </c>
      <c r="J5" s="46" t="s">
        <v>458</v>
      </c>
      <c r="K5" s="47" t="s">
        <v>459</v>
      </c>
      <c r="L5" s="44" t="s">
        <v>460</v>
      </c>
      <c r="M5" s="15" t="s">
        <v>461</v>
      </c>
      <c r="N5" s="48" t="s">
        <v>462</v>
      </c>
      <c r="O5" s="29" t="s">
        <v>463</v>
      </c>
      <c r="P5" s="28" t="s">
        <v>464</v>
      </c>
      <c r="Q5" s="29" t="s">
        <v>465</v>
      </c>
      <c r="R5" s="48" t="s">
        <v>466</v>
      </c>
      <c r="S5" s="29" t="s">
        <v>467</v>
      </c>
      <c r="T5" s="48" t="s">
        <v>468</v>
      </c>
      <c r="U5" s="49" t="s">
        <v>469</v>
      </c>
      <c r="V5" s="44" t="s">
        <v>470</v>
      </c>
      <c r="W5" s="16" t="s">
        <v>471</v>
      </c>
      <c r="X5" s="45" t="s">
        <v>472</v>
      </c>
      <c r="Y5" s="29" t="s">
        <v>473</v>
      </c>
    </row>
    <row r="6" spans="1:25" ht="30" customHeight="1">
      <c r="A6" s="1">
        <v>4</v>
      </c>
      <c r="B6" s="50" t="s">
        <v>474</v>
      </c>
      <c r="C6" s="43" t="s">
        <v>475</v>
      </c>
      <c r="D6" s="11" t="s">
        <v>476</v>
      </c>
      <c r="E6" s="16" t="s">
        <v>477</v>
      </c>
      <c r="F6" s="11" t="s">
        <v>478</v>
      </c>
      <c r="G6" s="15" t="s">
        <v>479</v>
      </c>
      <c r="H6" s="28" t="s">
        <v>480</v>
      </c>
      <c r="I6" s="43" t="s">
        <v>481</v>
      </c>
      <c r="J6" s="28" t="s">
        <v>482</v>
      </c>
      <c r="K6" s="29" t="s">
        <v>483</v>
      </c>
      <c r="L6" s="44" t="s">
        <v>484</v>
      </c>
      <c r="M6" s="15" t="s">
        <v>485</v>
      </c>
      <c r="N6" s="48" t="s">
        <v>486</v>
      </c>
      <c r="O6" s="29" t="s">
        <v>487</v>
      </c>
      <c r="P6" s="28" t="s">
        <v>488</v>
      </c>
      <c r="Q6" s="29" t="s">
        <v>489</v>
      </c>
      <c r="R6" s="48" t="s">
        <v>490</v>
      </c>
      <c r="S6" s="29" t="s">
        <v>491</v>
      </c>
      <c r="T6" s="44" t="s">
        <v>492</v>
      </c>
      <c r="U6" s="20" t="s">
        <v>493</v>
      </c>
      <c r="V6" s="44" t="s">
        <v>494</v>
      </c>
      <c r="W6" s="16" t="s">
        <v>495</v>
      </c>
      <c r="X6" s="51" t="s">
        <v>496</v>
      </c>
      <c r="Y6" s="12" t="s">
        <v>497</v>
      </c>
    </row>
    <row r="7" spans="1:25" ht="30" customHeight="1" thickBot="1">
      <c r="A7" s="1">
        <v>5</v>
      </c>
      <c r="B7" s="11" t="s">
        <v>498</v>
      </c>
      <c r="C7" s="15" t="s">
        <v>499</v>
      </c>
      <c r="D7" s="11" t="s">
        <v>500</v>
      </c>
      <c r="E7" s="16" t="s">
        <v>501</v>
      </c>
      <c r="F7" s="11" t="s">
        <v>502</v>
      </c>
      <c r="G7" s="15" t="s">
        <v>503</v>
      </c>
      <c r="H7" s="28" t="s">
        <v>504</v>
      </c>
      <c r="I7" s="43" t="s">
        <v>505</v>
      </c>
      <c r="J7" s="11" t="s">
        <v>506</v>
      </c>
      <c r="K7" s="16" t="s">
        <v>507</v>
      </c>
      <c r="L7" s="44" t="s">
        <v>508</v>
      </c>
      <c r="M7" s="20" t="s">
        <v>509</v>
      </c>
      <c r="N7" s="44" t="s">
        <v>510</v>
      </c>
      <c r="O7" s="16" t="s">
        <v>511</v>
      </c>
      <c r="P7" s="28" t="s">
        <v>512</v>
      </c>
      <c r="Q7" s="29" t="s">
        <v>513</v>
      </c>
      <c r="R7" s="44" t="s">
        <v>514</v>
      </c>
      <c r="S7" s="16" t="s">
        <v>515</v>
      </c>
      <c r="T7" s="52" t="s">
        <v>516</v>
      </c>
      <c r="U7" s="53" t="s">
        <v>517</v>
      </c>
      <c r="V7" s="44" t="s">
        <v>518</v>
      </c>
      <c r="W7" s="16" t="s">
        <v>519</v>
      </c>
      <c r="X7" s="51" t="s">
        <v>520</v>
      </c>
      <c r="Y7" s="16" t="s">
        <v>521</v>
      </c>
    </row>
    <row r="8" spans="1:25" ht="30" customHeight="1">
      <c r="A8" s="1">
        <v>6</v>
      </c>
      <c r="B8" s="11" t="s">
        <v>522</v>
      </c>
      <c r="C8" s="15" t="s">
        <v>523</v>
      </c>
      <c r="D8" s="28" t="s">
        <v>524</v>
      </c>
      <c r="E8" s="29" t="s">
        <v>525</v>
      </c>
      <c r="F8" s="13" t="s">
        <v>526</v>
      </c>
      <c r="G8" s="14" t="s">
        <v>527</v>
      </c>
      <c r="H8" s="28" t="s">
        <v>528</v>
      </c>
      <c r="I8" s="43" t="s">
        <v>529</v>
      </c>
      <c r="J8" s="11" t="s">
        <v>530</v>
      </c>
      <c r="K8" s="16" t="s">
        <v>531</v>
      </c>
      <c r="L8" s="44" t="s">
        <v>532</v>
      </c>
      <c r="M8" s="20" t="s">
        <v>533</v>
      </c>
      <c r="N8" s="44" t="s">
        <v>534</v>
      </c>
      <c r="O8" s="12" t="s">
        <v>535</v>
      </c>
      <c r="P8" s="11" t="s">
        <v>536</v>
      </c>
      <c r="Q8" s="16" t="s">
        <v>537</v>
      </c>
      <c r="R8" s="44" t="s">
        <v>538</v>
      </c>
      <c r="S8" s="16" t="s">
        <v>539</v>
      </c>
      <c r="T8" s="54"/>
      <c r="U8" s="55"/>
      <c r="V8" s="44" t="s">
        <v>540</v>
      </c>
      <c r="W8" s="16" t="s">
        <v>541</v>
      </c>
      <c r="X8" s="51" t="s">
        <v>542</v>
      </c>
      <c r="Y8" s="16" t="s">
        <v>543</v>
      </c>
    </row>
    <row r="9" spans="1:25" ht="30" customHeight="1" thickBot="1">
      <c r="A9" s="1">
        <v>7</v>
      </c>
      <c r="B9" s="11" t="s">
        <v>544</v>
      </c>
      <c r="C9" s="20" t="s">
        <v>545</v>
      </c>
      <c r="D9" s="28" t="s">
        <v>546</v>
      </c>
      <c r="E9" s="29" t="s">
        <v>547</v>
      </c>
      <c r="F9" s="11" t="s">
        <v>548</v>
      </c>
      <c r="G9" s="15" t="s">
        <v>549</v>
      </c>
      <c r="H9" s="11" t="s">
        <v>550</v>
      </c>
      <c r="I9" s="15" t="s">
        <v>551</v>
      </c>
      <c r="J9" s="11" t="s">
        <v>552</v>
      </c>
      <c r="K9" s="16" t="s">
        <v>553</v>
      </c>
      <c r="L9" s="56" t="s">
        <v>554</v>
      </c>
      <c r="M9" s="31" t="s">
        <v>555</v>
      </c>
      <c r="N9" s="44" t="s">
        <v>556</v>
      </c>
      <c r="O9" s="16" t="s">
        <v>557</v>
      </c>
      <c r="P9" s="11" t="s">
        <v>558</v>
      </c>
      <c r="Q9" s="16" t="s">
        <v>559</v>
      </c>
      <c r="R9" s="44" t="s">
        <v>560</v>
      </c>
      <c r="S9" s="16" t="s">
        <v>561</v>
      </c>
      <c r="T9" s="57"/>
      <c r="U9" s="58"/>
      <c r="V9" s="44" t="s">
        <v>562</v>
      </c>
      <c r="W9" s="16" t="s">
        <v>563</v>
      </c>
      <c r="X9" s="51" t="s">
        <v>564</v>
      </c>
      <c r="Y9" s="16" t="s">
        <v>565</v>
      </c>
    </row>
    <row r="10" spans="1:25" ht="30" customHeight="1">
      <c r="A10" s="1">
        <v>8</v>
      </c>
      <c r="B10" s="11" t="s">
        <v>566</v>
      </c>
      <c r="C10" s="15" t="s">
        <v>567</v>
      </c>
      <c r="D10" s="28" t="s">
        <v>568</v>
      </c>
      <c r="E10" s="29" t="s">
        <v>1663</v>
      </c>
      <c r="F10" s="11" t="s">
        <v>569</v>
      </c>
      <c r="G10" s="15" t="s">
        <v>570</v>
      </c>
      <c r="H10" s="11" t="s">
        <v>571</v>
      </c>
      <c r="I10" s="15" t="s">
        <v>572</v>
      </c>
      <c r="J10" s="11" t="s">
        <v>573</v>
      </c>
      <c r="K10" s="16" t="s">
        <v>574</v>
      </c>
      <c r="L10" s="57"/>
      <c r="M10" s="59"/>
      <c r="N10" s="44" t="s">
        <v>575</v>
      </c>
      <c r="O10" s="16" t="s">
        <v>576</v>
      </c>
      <c r="P10" s="11" t="s">
        <v>577</v>
      </c>
      <c r="Q10" s="16" t="s">
        <v>578</v>
      </c>
      <c r="R10" s="60" t="s">
        <v>579</v>
      </c>
      <c r="S10" s="21" t="s">
        <v>580</v>
      </c>
      <c r="T10" s="57"/>
      <c r="U10" s="58"/>
      <c r="V10" s="44" t="s">
        <v>581</v>
      </c>
      <c r="W10" s="16" t="s">
        <v>582</v>
      </c>
      <c r="X10" s="51" t="s">
        <v>583</v>
      </c>
      <c r="Y10" s="12" t="s">
        <v>584</v>
      </c>
    </row>
    <row r="11" spans="1:25" ht="30" customHeight="1">
      <c r="A11" s="1">
        <v>9</v>
      </c>
      <c r="B11" s="11" t="s">
        <v>585</v>
      </c>
      <c r="C11" s="20" t="s">
        <v>586</v>
      </c>
      <c r="D11" s="28" t="s">
        <v>587</v>
      </c>
      <c r="E11" s="29" t="s">
        <v>588</v>
      </c>
      <c r="F11" s="11" t="s">
        <v>589</v>
      </c>
      <c r="G11" s="15" t="s">
        <v>590</v>
      </c>
      <c r="H11" s="11" t="s">
        <v>591</v>
      </c>
      <c r="I11" s="15" t="s">
        <v>592</v>
      </c>
      <c r="J11" s="11" t="s">
        <v>593</v>
      </c>
      <c r="K11" s="16" t="s">
        <v>594</v>
      </c>
      <c r="L11" s="57"/>
      <c r="M11" s="57"/>
      <c r="N11" s="44" t="s">
        <v>595</v>
      </c>
      <c r="O11" s="16" t="s">
        <v>596</v>
      </c>
      <c r="P11" s="11" t="s">
        <v>597</v>
      </c>
      <c r="Q11" s="12" t="s">
        <v>598</v>
      </c>
      <c r="R11" s="44" t="s">
        <v>599</v>
      </c>
      <c r="S11" s="16" t="s">
        <v>600</v>
      </c>
      <c r="T11" s="61"/>
      <c r="U11" s="62"/>
      <c r="V11" s="44" t="s">
        <v>601</v>
      </c>
      <c r="W11" s="16" t="s">
        <v>602</v>
      </c>
      <c r="X11" s="51" t="s">
        <v>603</v>
      </c>
      <c r="Y11" s="12" t="s">
        <v>604</v>
      </c>
    </row>
    <row r="12" spans="1:25" ht="30" customHeight="1">
      <c r="A12" s="1">
        <v>10</v>
      </c>
      <c r="B12" s="13" t="s">
        <v>605</v>
      </c>
      <c r="C12" s="14" t="s">
        <v>606</v>
      </c>
      <c r="D12" s="11" t="s">
        <v>607</v>
      </c>
      <c r="E12" s="16" t="s">
        <v>608</v>
      </c>
      <c r="F12" s="11" t="s">
        <v>609</v>
      </c>
      <c r="G12" s="15" t="s">
        <v>610</v>
      </c>
      <c r="H12" s="28" t="s">
        <v>611</v>
      </c>
      <c r="I12" s="43" t="s">
        <v>612</v>
      </c>
      <c r="J12" s="11" t="s">
        <v>613</v>
      </c>
      <c r="K12" s="12" t="s">
        <v>614</v>
      </c>
      <c r="L12" s="57"/>
      <c r="M12" s="57"/>
      <c r="N12" s="44" t="s">
        <v>615</v>
      </c>
      <c r="O12" s="16" t="s">
        <v>616</v>
      </c>
      <c r="P12" s="13" t="s">
        <v>617</v>
      </c>
      <c r="Q12" s="21" t="s">
        <v>618</v>
      </c>
      <c r="R12" s="44" t="s">
        <v>619</v>
      </c>
      <c r="S12" s="16" t="s">
        <v>620</v>
      </c>
      <c r="T12" s="61"/>
      <c r="U12" s="62"/>
      <c r="V12" s="44" t="s">
        <v>621</v>
      </c>
      <c r="W12" s="16" t="s">
        <v>622</v>
      </c>
      <c r="X12" s="51" t="s">
        <v>623</v>
      </c>
      <c r="Y12" s="16" t="s">
        <v>624</v>
      </c>
    </row>
    <row r="13" spans="1:25" ht="30" customHeight="1">
      <c r="A13" s="1">
        <v>11</v>
      </c>
      <c r="B13" s="13" t="s">
        <v>625</v>
      </c>
      <c r="C13" s="14" t="s">
        <v>626</v>
      </c>
      <c r="D13" s="11" t="s">
        <v>627</v>
      </c>
      <c r="E13" s="16" t="s">
        <v>628</v>
      </c>
      <c r="F13" s="11" t="s">
        <v>629</v>
      </c>
      <c r="G13" s="15" t="s">
        <v>630</v>
      </c>
      <c r="H13" s="11" t="s">
        <v>631</v>
      </c>
      <c r="I13" s="15" t="s">
        <v>632</v>
      </c>
      <c r="J13" s="11" t="s">
        <v>633</v>
      </c>
      <c r="K13" s="12" t="s">
        <v>634</v>
      </c>
      <c r="L13" s="57"/>
      <c r="M13" s="57"/>
      <c r="N13" s="60" t="s">
        <v>635</v>
      </c>
      <c r="O13" s="12" t="s">
        <v>636</v>
      </c>
      <c r="P13" s="13" t="s">
        <v>637</v>
      </c>
      <c r="Q13" s="21" t="s">
        <v>638</v>
      </c>
      <c r="R13" s="44" t="s">
        <v>639</v>
      </c>
      <c r="S13" s="16" t="s">
        <v>640</v>
      </c>
      <c r="V13" s="44" t="s">
        <v>641</v>
      </c>
      <c r="W13" s="12" t="s">
        <v>642</v>
      </c>
      <c r="X13" s="51" t="s">
        <v>643</v>
      </c>
      <c r="Y13" s="16" t="s">
        <v>644</v>
      </c>
    </row>
    <row r="14" spans="1:25" ht="30" customHeight="1">
      <c r="A14" s="1">
        <v>12</v>
      </c>
      <c r="B14" s="13" t="s">
        <v>645</v>
      </c>
      <c r="C14" s="14" t="s">
        <v>646</v>
      </c>
      <c r="D14" s="11" t="s">
        <v>647</v>
      </c>
      <c r="E14" s="16" t="s">
        <v>648</v>
      </c>
      <c r="F14" s="11" t="s">
        <v>649</v>
      </c>
      <c r="G14" s="15" t="s">
        <v>1662</v>
      </c>
      <c r="H14" s="11" t="s">
        <v>650</v>
      </c>
      <c r="I14" s="15" t="s">
        <v>651</v>
      </c>
      <c r="J14" s="11" t="s">
        <v>652</v>
      </c>
      <c r="K14" s="16" t="s">
        <v>653</v>
      </c>
      <c r="L14" s="57"/>
      <c r="M14" s="57"/>
      <c r="N14" s="44" t="s">
        <v>654</v>
      </c>
      <c r="O14" s="16" t="s">
        <v>655</v>
      </c>
      <c r="P14" s="13" t="s">
        <v>656</v>
      </c>
      <c r="Q14" s="21" t="s">
        <v>657</v>
      </c>
      <c r="R14" s="44" t="s">
        <v>658</v>
      </c>
      <c r="S14" s="16" t="s">
        <v>659</v>
      </c>
      <c r="V14" s="44" t="s">
        <v>660</v>
      </c>
      <c r="W14" s="12" t="s">
        <v>661</v>
      </c>
      <c r="X14" s="51" t="s">
        <v>662</v>
      </c>
      <c r="Y14" s="16" t="s">
        <v>663</v>
      </c>
    </row>
    <row r="15" spans="1:25" ht="30" customHeight="1">
      <c r="A15" s="1">
        <v>13</v>
      </c>
      <c r="B15" s="11" t="s">
        <v>664</v>
      </c>
      <c r="C15" s="15" t="s">
        <v>665</v>
      </c>
      <c r="D15" s="11" t="s">
        <v>666</v>
      </c>
      <c r="E15" s="16" t="s">
        <v>667</v>
      </c>
      <c r="F15" s="63" t="s">
        <v>668</v>
      </c>
      <c r="G15" s="15" t="s">
        <v>1664</v>
      </c>
      <c r="H15" s="11" t="s">
        <v>669</v>
      </c>
      <c r="I15" s="15" t="s">
        <v>670</v>
      </c>
      <c r="J15" s="28" t="s">
        <v>671</v>
      </c>
      <c r="K15" s="34" t="s">
        <v>672</v>
      </c>
      <c r="L15" s="57"/>
      <c r="M15" s="57"/>
      <c r="N15" s="44" t="s">
        <v>673</v>
      </c>
      <c r="O15" s="12" t="s">
        <v>674</v>
      </c>
      <c r="P15" s="11" t="s">
        <v>675</v>
      </c>
      <c r="Q15" s="16" t="s">
        <v>676</v>
      </c>
      <c r="R15" s="44" t="s">
        <v>677</v>
      </c>
      <c r="S15" s="12" t="s">
        <v>678</v>
      </c>
      <c r="V15" s="44" t="s">
        <v>679</v>
      </c>
      <c r="W15" s="16" t="s">
        <v>680</v>
      </c>
      <c r="X15" s="64" t="s">
        <v>681</v>
      </c>
      <c r="Y15" s="17" t="s">
        <v>682</v>
      </c>
    </row>
    <row r="16" spans="1:25" ht="30" customHeight="1">
      <c r="A16" s="1">
        <v>14</v>
      </c>
      <c r="B16" s="11" t="s">
        <v>683</v>
      </c>
      <c r="C16" s="15" t="s">
        <v>684</v>
      </c>
      <c r="D16" s="28" t="s">
        <v>685</v>
      </c>
      <c r="E16" s="29" t="s">
        <v>686</v>
      </c>
      <c r="F16" s="11" t="s">
        <v>687</v>
      </c>
      <c r="G16" s="20" t="s">
        <v>1665</v>
      </c>
      <c r="H16" s="11" t="s">
        <v>688</v>
      </c>
      <c r="I16" s="15" t="s">
        <v>689</v>
      </c>
      <c r="J16" s="28" t="s">
        <v>690</v>
      </c>
      <c r="K16" s="34" t="s">
        <v>691</v>
      </c>
      <c r="L16" s="57"/>
      <c r="M16" s="57"/>
      <c r="N16" s="44" t="s">
        <v>692</v>
      </c>
      <c r="O16" s="12" t="s">
        <v>693</v>
      </c>
      <c r="P16" s="11" t="s">
        <v>694</v>
      </c>
      <c r="Q16" s="16" t="s">
        <v>695</v>
      </c>
      <c r="R16" s="44" t="s">
        <v>696</v>
      </c>
      <c r="S16" s="16" t="s">
        <v>697</v>
      </c>
      <c r="V16" s="44" t="s">
        <v>698</v>
      </c>
      <c r="W16" s="16" t="s">
        <v>699</v>
      </c>
      <c r="X16" s="51" t="s">
        <v>700</v>
      </c>
      <c r="Y16" s="16" t="s">
        <v>701</v>
      </c>
    </row>
    <row r="17" spans="1:25" ht="30" customHeight="1" thickBot="1">
      <c r="A17" s="1">
        <v>15</v>
      </c>
      <c r="B17" s="11" t="s">
        <v>702</v>
      </c>
      <c r="C17" s="15" t="s">
        <v>703</v>
      </c>
      <c r="D17" s="11" t="s">
        <v>704</v>
      </c>
      <c r="E17" s="16" t="s">
        <v>705</v>
      </c>
      <c r="F17" s="11" t="s">
        <v>706</v>
      </c>
      <c r="G17" s="20" t="s">
        <v>1661</v>
      </c>
      <c r="H17" s="65" t="s">
        <v>707</v>
      </c>
      <c r="I17" s="15" t="s">
        <v>708</v>
      </c>
      <c r="J17" s="11" t="s">
        <v>709</v>
      </c>
      <c r="K17" s="16" t="s">
        <v>710</v>
      </c>
      <c r="N17" s="44" t="s">
        <v>711</v>
      </c>
      <c r="O17" s="12" t="s">
        <v>712</v>
      </c>
      <c r="P17" s="11" t="s">
        <v>713</v>
      </c>
      <c r="Q17" s="16" t="s">
        <v>714</v>
      </c>
      <c r="R17" s="44" t="s">
        <v>715</v>
      </c>
      <c r="S17" s="16" t="s">
        <v>716</v>
      </c>
      <c r="V17" s="44" t="s">
        <v>717</v>
      </c>
      <c r="W17" s="12" t="s">
        <v>718</v>
      </c>
      <c r="X17" s="66" t="s">
        <v>719</v>
      </c>
      <c r="Y17" s="67" t="s">
        <v>720</v>
      </c>
    </row>
    <row r="18" spans="1:25" ht="30" customHeight="1">
      <c r="A18" s="1">
        <v>16</v>
      </c>
      <c r="B18" s="11" t="s">
        <v>721</v>
      </c>
      <c r="C18" s="15" t="s">
        <v>722</v>
      </c>
      <c r="D18" s="11" t="s">
        <v>723</v>
      </c>
      <c r="E18" s="16" t="s">
        <v>724</v>
      </c>
      <c r="F18" s="11" t="s">
        <v>725</v>
      </c>
      <c r="G18" s="68" t="s">
        <v>726</v>
      </c>
      <c r="H18" s="11" t="s">
        <v>727</v>
      </c>
      <c r="I18" s="15" t="s">
        <v>728</v>
      </c>
      <c r="J18" s="11" t="s">
        <v>729</v>
      </c>
      <c r="K18" s="16" t="s">
        <v>730</v>
      </c>
      <c r="N18" s="44" t="s">
        <v>731</v>
      </c>
      <c r="O18" s="16" t="s">
        <v>732</v>
      </c>
      <c r="P18" s="11" t="s">
        <v>733</v>
      </c>
      <c r="Q18" s="16" t="s">
        <v>734</v>
      </c>
      <c r="R18" s="44" t="s">
        <v>735</v>
      </c>
      <c r="S18" s="33" t="s">
        <v>736</v>
      </c>
      <c r="V18" s="44" t="s">
        <v>737</v>
      </c>
      <c r="W18" s="12" t="s">
        <v>738</v>
      </c>
      <c r="X18" s="57"/>
      <c r="Y18" s="57"/>
    </row>
    <row r="19" spans="1:25" ht="30" customHeight="1">
      <c r="A19" s="1">
        <v>17</v>
      </c>
      <c r="B19" s="11" t="s">
        <v>739</v>
      </c>
      <c r="C19" s="15" t="s">
        <v>740</v>
      </c>
      <c r="D19" s="11" t="s">
        <v>741</v>
      </c>
      <c r="E19" s="16" t="s">
        <v>742</v>
      </c>
      <c r="F19" s="28" t="s">
        <v>743</v>
      </c>
      <c r="G19" s="49" t="s">
        <v>744</v>
      </c>
      <c r="H19" s="11" t="s">
        <v>745</v>
      </c>
      <c r="I19" s="15" t="s">
        <v>746</v>
      </c>
      <c r="J19" s="11" t="s">
        <v>747</v>
      </c>
      <c r="K19" s="16" t="s">
        <v>748</v>
      </c>
      <c r="N19" s="44" t="s">
        <v>749</v>
      </c>
      <c r="O19" s="12" t="s">
        <v>750</v>
      </c>
      <c r="P19" s="13" t="s">
        <v>751</v>
      </c>
      <c r="Q19" s="12" t="s">
        <v>752</v>
      </c>
      <c r="R19" s="44" t="s">
        <v>753</v>
      </c>
      <c r="S19" s="33" t="s">
        <v>754</v>
      </c>
      <c r="V19" s="44" t="s">
        <v>755</v>
      </c>
      <c r="W19" s="16" t="s">
        <v>756</v>
      </c>
      <c r="X19" s="57"/>
      <c r="Y19" s="57"/>
    </row>
    <row r="20" spans="1:25" ht="30" customHeight="1">
      <c r="A20" s="1">
        <v>18</v>
      </c>
      <c r="B20" s="11" t="s">
        <v>757</v>
      </c>
      <c r="C20" s="15" t="s">
        <v>758</v>
      </c>
      <c r="D20" s="11" t="s">
        <v>759</v>
      </c>
      <c r="E20" s="16" t="s">
        <v>760</v>
      </c>
      <c r="F20" s="11" t="s">
        <v>761</v>
      </c>
      <c r="G20" s="15" t="s">
        <v>762</v>
      </c>
      <c r="H20" s="13" t="s">
        <v>763</v>
      </c>
      <c r="I20" s="14" t="s">
        <v>764</v>
      </c>
      <c r="J20" s="28" t="s">
        <v>765</v>
      </c>
      <c r="K20" s="69" t="s">
        <v>766</v>
      </c>
      <c r="N20" s="44" t="s">
        <v>767</v>
      </c>
      <c r="O20" s="12" t="s">
        <v>768</v>
      </c>
      <c r="P20" s="13" t="s">
        <v>769</v>
      </c>
      <c r="Q20" s="12" t="s">
        <v>770</v>
      </c>
      <c r="R20" s="44" t="s">
        <v>771</v>
      </c>
      <c r="S20" s="12" t="s">
        <v>772</v>
      </c>
      <c r="V20" s="44" t="s">
        <v>773</v>
      </c>
      <c r="W20" s="16" t="s">
        <v>774</v>
      </c>
      <c r="X20" s="57"/>
      <c r="Y20" s="59"/>
    </row>
    <row r="21" spans="1:25" ht="30" customHeight="1">
      <c r="A21" s="1">
        <v>19</v>
      </c>
      <c r="B21" s="11" t="s">
        <v>775</v>
      </c>
      <c r="C21" s="15" t="s">
        <v>776</v>
      </c>
      <c r="D21" s="11" t="s">
        <v>777</v>
      </c>
      <c r="E21" s="16" t="s">
        <v>778</v>
      </c>
      <c r="F21" s="11" t="s">
        <v>779</v>
      </c>
      <c r="G21" s="15" t="s">
        <v>780</v>
      </c>
      <c r="H21" s="13" t="s">
        <v>781</v>
      </c>
      <c r="I21" s="14" t="s">
        <v>782</v>
      </c>
      <c r="J21" s="28" t="s">
        <v>783</v>
      </c>
      <c r="K21" s="21" t="s">
        <v>784</v>
      </c>
      <c r="N21" s="44" t="s">
        <v>785</v>
      </c>
      <c r="O21" s="16" t="s">
        <v>786</v>
      </c>
      <c r="P21" s="11" t="s">
        <v>787</v>
      </c>
      <c r="Q21" s="12" t="s">
        <v>788</v>
      </c>
      <c r="R21" s="44" t="s">
        <v>789</v>
      </c>
      <c r="S21" s="12" t="s">
        <v>790</v>
      </c>
      <c r="V21" s="44" t="s">
        <v>791</v>
      </c>
      <c r="W21" s="16" t="s">
        <v>792</v>
      </c>
      <c r="X21" s="57"/>
      <c r="Y21" s="59"/>
    </row>
    <row r="22" spans="1:25" ht="30" customHeight="1">
      <c r="A22" s="1">
        <v>20</v>
      </c>
      <c r="B22" s="11" t="s">
        <v>793</v>
      </c>
      <c r="C22" s="15" t="s">
        <v>794</v>
      </c>
      <c r="D22" s="11" t="s">
        <v>795</v>
      </c>
      <c r="E22" s="16" t="s">
        <v>796</v>
      </c>
      <c r="F22" s="11" t="s">
        <v>797</v>
      </c>
      <c r="G22" s="70" t="s">
        <v>798</v>
      </c>
      <c r="H22" s="11" t="s">
        <v>799</v>
      </c>
      <c r="I22" s="15" t="s">
        <v>800</v>
      </c>
      <c r="J22" s="11" t="s">
        <v>801</v>
      </c>
      <c r="K22" s="16" t="s">
        <v>802</v>
      </c>
      <c r="N22" s="44" t="s">
        <v>803</v>
      </c>
      <c r="O22" s="12" t="s">
        <v>804</v>
      </c>
      <c r="P22" s="11" t="s">
        <v>805</v>
      </c>
      <c r="Q22" s="16" t="s">
        <v>806</v>
      </c>
      <c r="R22" s="44" t="s">
        <v>807</v>
      </c>
      <c r="S22" s="16" t="s">
        <v>808</v>
      </c>
      <c r="V22" s="44" t="s">
        <v>809</v>
      </c>
      <c r="W22" s="16" t="s">
        <v>810</v>
      </c>
      <c r="X22" s="57"/>
      <c r="Y22" s="59"/>
    </row>
    <row r="23" spans="1:25" ht="30" customHeight="1" thickBot="1">
      <c r="A23" s="1">
        <v>21</v>
      </c>
      <c r="B23" s="11" t="s">
        <v>811</v>
      </c>
      <c r="C23" s="15" t="s">
        <v>812</v>
      </c>
      <c r="D23" s="11" t="s">
        <v>813</v>
      </c>
      <c r="E23" s="16" t="s">
        <v>814</v>
      </c>
      <c r="F23" s="71" t="s">
        <v>815</v>
      </c>
      <c r="G23" s="72" t="s">
        <v>816</v>
      </c>
      <c r="H23" s="11" t="s">
        <v>817</v>
      </c>
      <c r="I23" s="20" t="s">
        <v>818</v>
      </c>
      <c r="J23" s="11" t="s">
        <v>410</v>
      </c>
      <c r="K23" s="16" t="s">
        <v>411</v>
      </c>
      <c r="N23" s="44" t="s">
        <v>819</v>
      </c>
      <c r="O23" s="12" t="s">
        <v>820</v>
      </c>
      <c r="P23" s="11" t="s">
        <v>821</v>
      </c>
      <c r="Q23" s="16" t="s">
        <v>822</v>
      </c>
      <c r="R23" s="52" t="s">
        <v>823</v>
      </c>
      <c r="S23" s="73" t="s">
        <v>824</v>
      </c>
      <c r="V23" s="44" t="s">
        <v>825</v>
      </c>
      <c r="W23" s="16" t="s">
        <v>826</v>
      </c>
      <c r="X23" s="57"/>
      <c r="Y23" s="59"/>
    </row>
    <row r="24" spans="1:25" ht="30" customHeight="1" thickBot="1">
      <c r="A24" s="1">
        <v>22</v>
      </c>
      <c r="B24" s="11" t="s">
        <v>827</v>
      </c>
      <c r="C24" s="15" t="s">
        <v>828</v>
      </c>
      <c r="D24" s="13" t="s">
        <v>829</v>
      </c>
      <c r="E24" s="21" t="s">
        <v>830</v>
      </c>
      <c r="F24" s="71" t="s">
        <v>831</v>
      </c>
      <c r="G24" s="72" t="s">
        <v>832</v>
      </c>
      <c r="H24" s="11" t="s">
        <v>833</v>
      </c>
      <c r="I24" s="15" t="s">
        <v>834</v>
      </c>
      <c r="J24" s="25" t="s">
        <v>434</v>
      </c>
      <c r="K24" s="32" t="s">
        <v>435</v>
      </c>
      <c r="N24" s="44" t="s">
        <v>835</v>
      </c>
      <c r="O24" s="74" t="s">
        <v>836</v>
      </c>
      <c r="P24" s="11" t="s">
        <v>837</v>
      </c>
      <c r="Q24" s="16" t="s">
        <v>838</v>
      </c>
      <c r="V24" s="44" t="s">
        <v>839</v>
      </c>
      <c r="W24" s="12" t="s">
        <v>840</v>
      </c>
      <c r="X24" s="57"/>
      <c r="Y24" s="59"/>
    </row>
    <row r="25" spans="1:25" ht="30" customHeight="1">
      <c r="A25" s="1">
        <v>23</v>
      </c>
      <c r="B25" s="11" t="s">
        <v>841</v>
      </c>
      <c r="C25" s="15" t="s">
        <v>842</v>
      </c>
      <c r="D25" s="13" t="s">
        <v>843</v>
      </c>
      <c r="E25" s="21" t="s">
        <v>844</v>
      </c>
      <c r="F25" s="11" t="s">
        <v>845</v>
      </c>
      <c r="G25" s="75" t="s">
        <v>846</v>
      </c>
      <c r="H25" s="11" t="s">
        <v>847</v>
      </c>
      <c r="I25" s="12" t="s">
        <v>848</v>
      </c>
      <c r="N25" s="44" t="s">
        <v>849</v>
      </c>
      <c r="O25" s="12" t="s">
        <v>850</v>
      </c>
      <c r="P25" s="11" t="s">
        <v>851</v>
      </c>
      <c r="Q25" s="16" t="s">
        <v>852</v>
      </c>
      <c r="V25" s="44" t="s">
        <v>853</v>
      </c>
      <c r="W25" s="12" t="s">
        <v>854</v>
      </c>
      <c r="X25" s="57"/>
      <c r="Y25" s="59"/>
    </row>
    <row r="26" spans="1:25" ht="30" customHeight="1">
      <c r="A26" s="1">
        <v>24</v>
      </c>
      <c r="B26" s="11" t="s">
        <v>855</v>
      </c>
      <c r="C26" s="15" t="s">
        <v>856</v>
      </c>
      <c r="D26" s="13" t="s">
        <v>857</v>
      </c>
      <c r="E26" s="21" t="s">
        <v>858</v>
      </c>
      <c r="F26" s="11" t="s">
        <v>859</v>
      </c>
      <c r="G26" s="15" t="s">
        <v>860</v>
      </c>
      <c r="H26" s="11" t="s">
        <v>861</v>
      </c>
      <c r="I26" s="16" t="s">
        <v>862</v>
      </c>
      <c r="N26" s="44" t="s">
        <v>863</v>
      </c>
      <c r="O26" s="12" t="s">
        <v>864</v>
      </c>
      <c r="P26" s="11" t="s">
        <v>865</v>
      </c>
      <c r="Q26" s="16" t="s">
        <v>866</v>
      </c>
      <c r="V26" s="44" t="s">
        <v>867</v>
      </c>
      <c r="W26" s="12" t="s">
        <v>868</v>
      </c>
      <c r="X26" s="57"/>
      <c r="Y26" s="59"/>
    </row>
    <row r="27" spans="1:25" ht="30" customHeight="1">
      <c r="A27" s="1">
        <v>25</v>
      </c>
      <c r="B27" s="11" t="s">
        <v>869</v>
      </c>
      <c r="C27" s="15" t="s">
        <v>870</v>
      </c>
      <c r="D27" s="11" t="s">
        <v>871</v>
      </c>
      <c r="E27" s="16" t="s">
        <v>872</v>
      </c>
      <c r="F27" s="11" t="s">
        <v>873</v>
      </c>
      <c r="G27" s="15" t="s">
        <v>874</v>
      </c>
      <c r="H27" s="11" t="s">
        <v>875</v>
      </c>
      <c r="I27" s="16" t="s">
        <v>876</v>
      </c>
      <c r="N27" s="60" t="s">
        <v>877</v>
      </c>
      <c r="O27" s="16" t="s">
        <v>878</v>
      </c>
      <c r="P27" s="11" t="s">
        <v>879</v>
      </c>
      <c r="Q27" s="16" t="s">
        <v>880</v>
      </c>
      <c r="V27" s="44" t="s">
        <v>881</v>
      </c>
      <c r="W27" s="12" t="s">
        <v>882</v>
      </c>
      <c r="X27" s="76"/>
      <c r="Y27" s="76"/>
    </row>
    <row r="28" spans="1:25" ht="30" customHeight="1">
      <c r="A28" s="1">
        <v>26</v>
      </c>
      <c r="B28" s="11" t="s">
        <v>883</v>
      </c>
      <c r="C28" s="15" t="s">
        <v>884</v>
      </c>
      <c r="D28" s="11" t="s">
        <v>885</v>
      </c>
      <c r="E28" s="16" t="s">
        <v>886</v>
      </c>
      <c r="F28" s="77" t="s">
        <v>887</v>
      </c>
      <c r="G28" s="78" t="s">
        <v>888</v>
      </c>
      <c r="H28" s="11" t="s">
        <v>889</v>
      </c>
      <c r="I28" s="16" t="s">
        <v>890</v>
      </c>
      <c r="N28" s="60" t="s">
        <v>891</v>
      </c>
      <c r="O28" s="16" t="s">
        <v>892</v>
      </c>
      <c r="P28" s="11" t="s">
        <v>893</v>
      </c>
      <c r="Q28" s="12" t="s">
        <v>894</v>
      </c>
      <c r="V28" s="60" t="s">
        <v>895</v>
      </c>
      <c r="W28" s="16" t="s">
        <v>896</v>
      </c>
      <c r="X28" s="76"/>
      <c r="Y28" s="76"/>
    </row>
    <row r="29" spans="1:25" ht="30" customHeight="1" thickBot="1">
      <c r="A29" s="1">
        <v>27</v>
      </c>
      <c r="B29" s="11" t="s">
        <v>897</v>
      </c>
      <c r="C29" s="15" t="s">
        <v>898</v>
      </c>
      <c r="D29" s="11" t="s">
        <v>899</v>
      </c>
      <c r="E29" s="16" t="s">
        <v>900</v>
      </c>
      <c r="F29" s="25" t="s">
        <v>901</v>
      </c>
      <c r="G29" s="26" t="s">
        <v>902</v>
      </c>
      <c r="H29" s="11" t="s">
        <v>903</v>
      </c>
      <c r="I29" s="12" t="s">
        <v>904</v>
      </c>
      <c r="N29" s="60" t="s">
        <v>905</v>
      </c>
      <c r="O29" s="16" t="s">
        <v>906</v>
      </c>
      <c r="P29" s="79" t="s">
        <v>907</v>
      </c>
      <c r="Q29" s="17" t="s">
        <v>908</v>
      </c>
      <c r="V29" s="60" t="s">
        <v>909</v>
      </c>
      <c r="W29" s="16" t="s">
        <v>910</v>
      </c>
      <c r="X29" s="57"/>
      <c r="Y29" s="59"/>
    </row>
    <row r="30" spans="1:25" ht="30" customHeight="1">
      <c r="A30" s="1">
        <v>28</v>
      </c>
      <c r="B30" s="11" t="s">
        <v>911</v>
      </c>
      <c r="C30" s="15" t="s">
        <v>912</v>
      </c>
      <c r="D30" s="11" t="s">
        <v>913</v>
      </c>
      <c r="E30" s="16" t="s">
        <v>914</v>
      </c>
      <c r="H30" s="11" t="s">
        <v>915</v>
      </c>
      <c r="I30" s="12" t="s">
        <v>916</v>
      </c>
      <c r="N30" s="48" t="s">
        <v>917</v>
      </c>
      <c r="O30" s="16" t="s">
        <v>918</v>
      </c>
      <c r="P30" s="79" t="s">
        <v>919</v>
      </c>
      <c r="Q30" s="17" t="s">
        <v>920</v>
      </c>
      <c r="V30" s="60" t="s">
        <v>921</v>
      </c>
      <c r="W30" s="16" t="s">
        <v>922</v>
      </c>
      <c r="X30" s="57"/>
      <c r="Y30" s="59"/>
    </row>
    <row r="31" spans="1:25" ht="30" customHeight="1">
      <c r="A31" s="1">
        <v>29</v>
      </c>
      <c r="B31" s="13" t="s">
        <v>923</v>
      </c>
      <c r="C31" s="15" t="s">
        <v>924</v>
      </c>
      <c r="D31" s="11" t="s">
        <v>925</v>
      </c>
      <c r="E31" s="16" t="s">
        <v>1702</v>
      </c>
      <c r="H31" s="11" t="s">
        <v>926</v>
      </c>
      <c r="I31" s="16" t="s">
        <v>927</v>
      </c>
      <c r="N31" s="44" t="s">
        <v>928</v>
      </c>
      <c r="O31" s="16" t="s">
        <v>929</v>
      </c>
      <c r="P31" s="11" t="s">
        <v>930</v>
      </c>
      <c r="Q31" s="16" t="s">
        <v>931</v>
      </c>
      <c r="V31" s="44" t="s">
        <v>932</v>
      </c>
      <c r="W31" s="16" t="s">
        <v>933</v>
      </c>
      <c r="X31" s="61"/>
      <c r="Y31" s="61"/>
    </row>
    <row r="32" spans="1:25" ht="30" customHeight="1">
      <c r="A32" s="1">
        <v>30</v>
      </c>
      <c r="B32" s="11" t="s">
        <v>934</v>
      </c>
      <c r="C32" s="20" t="s">
        <v>935</v>
      </c>
      <c r="D32" s="11" t="s">
        <v>936</v>
      </c>
      <c r="E32" s="16" t="s">
        <v>937</v>
      </c>
      <c r="H32" s="11" t="s">
        <v>938</v>
      </c>
      <c r="I32" s="16" t="s">
        <v>939</v>
      </c>
      <c r="N32" s="44" t="s">
        <v>940</v>
      </c>
      <c r="O32" s="16" t="s">
        <v>941</v>
      </c>
      <c r="P32" s="77" t="s">
        <v>942</v>
      </c>
      <c r="Q32" s="80" t="s">
        <v>943</v>
      </c>
      <c r="V32" s="44" t="s">
        <v>944</v>
      </c>
      <c r="W32" s="16" t="s">
        <v>945</v>
      </c>
      <c r="X32" s="61"/>
      <c r="Y32" s="61"/>
    </row>
    <row r="33" spans="1:23" ht="30" customHeight="1">
      <c r="A33" s="1">
        <v>31</v>
      </c>
      <c r="B33" s="11" t="s">
        <v>946</v>
      </c>
      <c r="C33" s="20" t="s">
        <v>947</v>
      </c>
      <c r="D33" s="11" t="s">
        <v>948</v>
      </c>
      <c r="E33" s="16" t="s">
        <v>949</v>
      </c>
      <c r="H33" s="11" t="s">
        <v>950</v>
      </c>
      <c r="I33" s="16" t="s">
        <v>951</v>
      </c>
      <c r="N33" s="44" t="s">
        <v>952</v>
      </c>
      <c r="O33" s="16" t="s">
        <v>953</v>
      </c>
      <c r="P33" s="11" t="s">
        <v>416</v>
      </c>
      <c r="Q33" s="16" t="s">
        <v>417</v>
      </c>
      <c r="V33" s="44" t="s">
        <v>954</v>
      </c>
      <c r="W33" s="16" t="s">
        <v>955</v>
      </c>
    </row>
    <row r="34" spans="1:23" ht="30" customHeight="1" thickBot="1">
      <c r="A34" s="1">
        <v>32</v>
      </c>
      <c r="B34" s="11" t="s">
        <v>956</v>
      </c>
      <c r="C34" s="20" t="s">
        <v>957</v>
      </c>
      <c r="D34" s="11" t="s">
        <v>958</v>
      </c>
      <c r="E34" s="16" t="s">
        <v>959</v>
      </c>
      <c r="H34" s="11" t="s">
        <v>960</v>
      </c>
      <c r="I34" s="16" t="s">
        <v>1703</v>
      </c>
      <c r="N34" s="44" t="s">
        <v>961</v>
      </c>
      <c r="O34" s="16" t="s">
        <v>962</v>
      </c>
      <c r="P34" s="25" t="s">
        <v>440</v>
      </c>
      <c r="Q34" s="32" t="s">
        <v>963</v>
      </c>
      <c r="V34" s="44" t="s">
        <v>964</v>
      </c>
      <c r="W34" s="12" t="s">
        <v>965</v>
      </c>
    </row>
    <row r="35" spans="1:23" ht="30" customHeight="1">
      <c r="A35" s="1">
        <v>33</v>
      </c>
      <c r="B35" s="28" t="s">
        <v>966</v>
      </c>
      <c r="C35" s="49" t="s">
        <v>967</v>
      </c>
      <c r="D35" s="11" t="s">
        <v>968</v>
      </c>
      <c r="E35" s="16" t="s">
        <v>969</v>
      </c>
      <c r="H35" s="11" t="s">
        <v>970</v>
      </c>
      <c r="I35" s="16" t="s">
        <v>1701</v>
      </c>
      <c r="N35" s="44" t="s">
        <v>971</v>
      </c>
      <c r="O35" s="16" t="s">
        <v>972</v>
      </c>
      <c r="P35" s="57"/>
      <c r="Q35" s="57"/>
      <c r="V35" s="44" t="s">
        <v>973</v>
      </c>
      <c r="W35" s="12" t="s">
        <v>974</v>
      </c>
    </row>
    <row r="36" spans="1:23" ht="30" customHeight="1">
      <c r="A36" s="1">
        <v>34</v>
      </c>
      <c r="B36" s="28" t="s">
        <v>975</v>
      </c>
      <c r="C36" s="15" t="s">
        <v>976</v>
      </c>
      <c r="D36" s="11" t="s">
        <v>977</v>
      </c>
      <c r="E36" s="81" t="s">
        <v>978</v>
      </c>
      <c r="H36" s="11" t="s">
        <v>979</v>
      </c>
      <c r="I36" s="16" t="s">
        <v>980</v>
      </c>
      <c r="N36" s="44" t="s">
        <v>981</v>
      </c>
      <c r="O36" s="16" t="s">
        <v>982</v>
      </c>
      <c r="P36" s="57"/>
      <c r="Q36" s="57"/>
      <c r="V36" s="44" t="s">
        <v>983</v>
      </c>
      <c r="W36" s="16" t="s">
        <v>984</v>
      </c>
    </row>
    <row r="37" spans="1:23" ht="30" customHeight="1">
      <c r="A37" s="1">
        <v>35</v>
      </c>
      <c r="B37" s="11" t="s">
        <v>985</v>
      </c>
      <c r="C37" s="15" t="s">
        <v>986</v>
      </c>
      <c r="D37" s="11" t="s">
        <v>987</v>
      </c>
      <c r="E37" s="16" t="s">
        <v>1704</v>
      </c>
      <c r="H37" s="11" t="s">
        <v>988</v>
      </c>
      <c r="I37" s="16" t="s">
        <v>989</v>
      </c>
      <c r="N37" s="44" t="s">
        <v>990</v>
      </c>
      <c r="O37" s="16" t="s">
        <v>991</v>
      </c>
      <c r="P37" s="57"/>
      <c r="Q37" s="57"/>
      <c r="V37" s="44" t="s">
        <v>992</v>
      </c>
      <c r="W37" s="16" t="s">
        <v>993</v>
      </c>
    </row>
    <row r="38" spans="1:23" ht="30" customHeight="1">
      <c r="A38" s="1">
        <v>36</v>
      </c>
      <c r="B38" s="11" t="s">
        <v>994</v>
      </c>
      <c r="C38" s="15" t="s">
        <v>995</v>
      </c>
      <c r="D38" s="11" t="s">
        <v>996</v>
      </c>
      <c r="E38" s="16" t="s">
        <v>997</v>
      </c>
      <c r="H38" s="11" t="s">
        <v>998</v>
      </c>
      <c r="I38" s="16" t="s">
        <v>999</v>
      </c>
      <c r="N38" s="44" t="s">
        <v>1000</v>
      </c>
      <c r="O38" s="16" t="s">
        <v>1001</v>
      </c>
      <c r="P38" s="57"/>
      <c r="Q38" s="57"/>
      <c r="V38" s="82" t="s">
        <v>1002</v>
      </c>
      <c r="W38" s="21" t="s">
        <v>1003</v>
      </c>
    </row>
    <row r="39" spans="1:23" ht="30" customHeight="1" thickBot="1">
      <c r="A39" s="1">
        <v>37</v>
      </c>
      <c r="B39" s="11" t="s">
        <v>1004</v>
      </c>
      <c r="C39" s="15" t="s">
        <v>1005</v>
      </c>
      <c r="D39" s="11" t="s">
        <v>1006</v>
      </c>
      <c r="E39" s="16" t="s">
        <v>1007</v>
      </c>
      <c r="H39" s="11" t="s">
        <v>1008</v>
      </c>
      <c r="I39" s="16" t="s">
        <v>1009</v>
      </c>
      <c r="N39" s="44" t="s">
        <v>1010</v>
      </c>
      <c r="O39" s="16" t="s">
        <v>1011</v>
      </c>
      <c r="P39" s="57"/>
      <c r="Q39" s="57"/>
      <c r="V39" s="56" t="s">
        <v>1012</v>
      </c>
      <c r="W39" s="83" t="s">
        <v>1013</v>
      </c>
    </row>
    <row r="40" spans="1:23" ht="30" customHeight="1">
      <c r="A40" s="1">
        <v>38</v>
      </c>
      <c r="B40" s="11" t="s">
        <v>1014</v>
      </c>
      <c r="C40" s="15" t="s">
        <v>1015</v>
      </c>
      <c r="D40" s="11" t="s">
        <v>1016</v>
      </c>
      <c r="E40" s="16" t="s">
        <v>1017</v>
      </c>
      <c r="H40" s="11" t="s">
        <v>1018</v>
      </c>
      <c r="I40" s="12" t="s">
        <v>1019</v>
      </c>
      <c r="N40" s="84" t="s">
        <v>1020</v>
      </c>
      <c r="O40" s="17" t="s">
        <v>1021</v>
      </c>
      <c r="P40" s="57"/>
      <c r="Q40" s="57"/>
    </row>
    <row r="41" spans="1:23" ht="30" customHeight="1">
      <c r="A41" s="1">
        <v>39</v>
      </c>
      <c r="B41" s="11" t="s">
        <v>1022</v>
      </c>
      <c r="C41" s="15" t="s">
        <v>1023</v>
      </c>
      <c r="D41" s="11" t="s">
        <v>1024</v>
      </c>
      <c r="E41" s="16" t="s">
        <v>1025</v>
      </c>
      <c r="H41" s="11" t="s">
        <v>1026</v>
      </c>
      <c r="I41" s="12" t="s">
        <v>1027</v>
      </c>
      <c r="N41" s="84" t="s">
        <v>1034</v>
      </c>
      <c r="O41" s="17" t="s">
        <v>1035</v>
      </c>
      <c r="P41" s="57"/>
      <c r="Q41" s="59"/>
    </row>
    <row r="42" spans="1:23" ht="30" customHeight="1" thickBot="1">
      <c r="A42" s="1">
        <v>40</v>
      </c>
      <c r="B42" s="11" t="s">
        <v>1028</v>
      </c>
      <c r="C42" s="15" t="s">
        <v>1029</v>
      </c>
      <c r="D42" s="11" t="s">
        <v>1030</v>
      </c>
      <c r="E42" s="16" t="s">
        <v>1031</v>
      </c>
      <c r="H42" s="11" t="s">
        <v>1032</v>
      </c>
      <c r="I42" s="12" t="s">
        <v>1033</v>
      </c>
      <c r="N42" s="56" t="s">
        <v>1042</v>
      </c>
      <c r="O42" s="32" t="s">
        <v>1043</v>
      </c>
      <c r="P42" s="57"/>
      <c r="Q42" s="59"/>
    </row>
    <row r="43" spans="1:23" ht="30" customHeight="1">
      <c r="A43" s="1">
        <v>41</v>
      </c>
      <c r="B43" s="11" t="s">
        <v>1036</v>
      </c>
      <c r="C43" s="15" t="s">
        <v>1037</v>
      </c>
      <c r="D43" s="11" t="s">
        <v>1038</v>
      </c>
      <c r="E43" s="16" t="s">
        <v>1039</v>
      </c>
      <c r="H43" s="11" t="s">
        <v>1040</v>
      </c>
      <c r="I43" s="16" t="s">
        <v>1041</v>
      </c>
      <c r="M43" s="190"/>
      <c r="N43" s="191"/>
      <c r="O43" s="92"/>
      <c r="P43" s="57"/>
      <c r="Q43" s="59"/>
    </row>
    <row r="44" spans="1:23" ht="30" customHeight="1">
      <c r="A44" s="1">
        <v>42</v>
      </c>
      <c r="B44" s="11" t="s">
        <v>1044</v>
      </c>
      <c r="C44" s="15" t="s">
        <v>1045</v>
      </c>
      <c r="D44" s="11" t="s">
        <v>1046</v>
      </c>
      <c r="E44" s="12" t="s">
        <v>1047</v>
      </c>
      <c r="H44" s="11" t="s">
        <v>1048</v>
      </c>
      <c r="I44" s="16" t="s">
        <v>1049</v>
      </c>
      <c r="P44" s="57"/>
      <c r="Q44" s="59"/>
    </row>
    <row r="45" spans="1:23" ht="30" customHeight="1">
      <c r="A45" s="1">
        <v>43</v>
      </c>
      <c r="B45" s="11" t="s">
        <v>1050</v>
      </c>
      <c r="C45" s="15" t="s">
        <v>1051</v>
      </c>
      <c r="D45" s="11" t="s">
        <v>1052</v>
      </c>
      <c r="E45" s="16" t="s">
        <v>1053</v>
      </c>
      <c r="H45" s="11" t="s">
        <v>1054</v>
      </c>
      <c r="I45" s="16" t="s">
        <v>1055</v>
      </c>
      <c r="P45" s="57"/>
      <c r="Q45" s="59"/>
    </row>
    <row r="46" spans="1:23" ht="30" customHeight="1">
      <c r="A46" s="1">
        <v>44</v>
      </c>
      <c r="B46" s="11" t="s">
        <v>1056</v>
      </c>
      <c r="C46" s="15" t="s">
        <v>1057</v>
      </c>
      <c r="D46" s="11" t="s">
        <v>1058</v>
      </c>
      <c r="E46" s="16" t="s">
        <v>1059</v>
      </c>
      <c r="H46" s="11" t="s">
        <v>1060</v>
      </c>
      <c r="I46" s="16" t="s">
        <v>1061</v>
      </c>
      <c r="P46" s="57"/>
      <c r="Q46" s="59"/>
    </row>
    <row r="47" spans="1:23" ht="30" customHeight="1">
      <c r="A47" s="1">
        <v>45</v>
      </c>
      <c r="B47" s="11" t="s">
        <v>1062</v>
      </c>
      <c r="C47" s="70" t="s">
        <v>1063</v>
      </c>
      <c r="D47" s="11" t="s">
        <v>1064</v>
      </c>
      <c r="E47" s="16" t="s">
        <v>1065</v>
      </c>
      <c r="H47" s="11" t="s">
        <v>1066</v>
      </c>
      <c r="I47" s="16" t="s">
        <v>1067</v>
      </c>
      <c r="P47" s="57"/>
      <c r="Q47" s="59"/>
    </row>
    <row r="48" spans="1:23" ht="30" customHeight="1">
      <c r="A48" s="1">
        <v>46</v>
      </c>
      <c r="B48" s="11" t="s">
        <v>1068</v>
      </c>
      <c r="C48" s="15" t="s">
        <v>1069</v>
      </c>
      <c r="D48" s="11" t="s">
        <v>1070</v>
      </c>
      <c r="E48" s="16" t="s">
        <v>1071</v>
      </c>
      <c r="H48" s="11" t="s">
        <v>1072</v>
      </c>
      <c r="I48" s="16" t="s">
        <v>1073</v>
      </c>
      <c r="P48" s="57"/>
      <c r="Q48" s="59"/>
    </row>
    <row r="49" spans="1:17" ht="30" customHeight="1">
      <c r="A49" s="1">
        <v>47</v>
      </c>
      <c r="B49" s="11" t="s">
        <v>1074</v>
      </c>
      <c r="C49" s="15" t="s">
        <v>1075</v>
      </c>
      <c r="D49" s="11" t="s">
        <v>1076</v>
      </c>
      <c r="E49" s="16" t="s">
        <v>1077</v>
      </c>
      <c r="H49" s="11" t="s">
        <v>1078</v>
      </c>
      <c r="I49" s="16" t="s">
        <v>1079</v>
      </c>
      <c r="P49" s="57"/>
      <c r="Q49" s="59"/>
    </row>
    <row r="50" spans="1:17" ht="30" customHeight="1">
      <c r="A50" s="1">
        <v>48</v>
      </c>
      <c r="B50" s="11" t="s">
        <v>1080</v>
      </c>
      <c r="C50" s="20" t="s">
        <v>1081</v>
      </c>
      <c r="D50" s="11" t="s">
        <v>1082</v>
      </c>
      <c r="E50" s="16" t="s">
        <v>1083</v>
      </c>
      <c r="H50" s="11" t="s">
        <v>1084</v>
      </c>
      <c r="I50" s="16" t="s">
        <v>1085</v>
      </c>
      <c r="P50" s="57"/>
      <c r="Q50" s="59"/>
    </row>
    <row r="51" spans="1:17" ht="30" customHeight="1">
      <c r="A51" s="1">
        <v>49</v>
      </c>
      <c r="B51" s="11" t="s">
        <v>1086</v>
      </c>
      <c r="C51" s="20" t="s">
        <v>1087</v>
      </c>
      <c r="D51" s="11" t="s">
        <v>1088</v>
      </c>
      <c r="E51" s="16" t="s">
        <v>1089</v>
      </c>
      <c r="H51" s="11" t="s">
        <v>1090</v>
      </c>
      <c r="I51" s="16" t="s">
        <v>1091</v>
      </c>
      <c r="P51" s="57"/>
      <c r="Q51" s="59"/>
    </row>
    <row r="52" spans="1:17" ht="30" customHeight="1">
      <c r="A52" s="1">
        <v>50</v>
      </c>
      <c r="B52" s="11" t="s">
        <v>1092</v>
      </c>
      <c r="C52" s="20" t="s">
        <v>1093</v>
      </c>
      <c r="D52" s="11" t="s">
        <v>1094</v>
      </c>
      <c r="E52" s="16" t="s">
        <v>1095</v>
      </c>
      <c r="H52" s="11" t="s">
        <v>1096</v>
      </c>
      <c r="I52" s="16" t="s">
        <v>1097</v>
      </c>
      <c r="P52" s="57"/>
      <c r="Q52" s="59"/>
    </row>
    <row r="53" spans="1:17" ht="30" customHeight="1">
      <c r="A53" s="1">
        <v>51</v>
      </c>
      <c r="B53" s="11" t="s">
        <v>1098</v>
      </c>
      <c r="C53" s="20" t="s">
        <v>1099</v>
      </c>
      <c r="D53" s="11" t="s">
        <v>1100</v>
      </c>
      <c r="E53" s="16" t="s">
        <v>1101</v>
      </c>
      <c r="H53" s="11" t="s">
        <v>1102</v>
      </c>
      <c r="I53" s="16" t="s">
        <v>1103</v>
      </c>
      <c r="P53" s="57"/>
      <c r="Q53" s="57"/>
    </row>
    <row r="54" spans="1:17" ht="30" customHeight="1" thickBot="1">
      <c r="A54" s="1">
        <v>52</v>
      </c>
      <c r="B54" s="25" t="s">
        <v>1104</v>
      </c>
      <c r="C54" s="26" t="s">
        <v>1105</v>
      </c>
      <c r="D54" s="13" t="s">
        <v>1106</v>
      </c>
      <c r="E54" s="16" t="s">
        <v>1107</v>
      </c>
      <c r="H54" s="11" t="s">
        <v>1108</v>
      </c>
      <c r="I54" s="33" t="s">
        <v>1109</v>
      </c>
      <c r="P54" s="57"/>
      <c r="Q54" s="57"/>
    </row>
    <row r="55" spans="1:17" ht="30" customHeight="1">
      <c r="A55" s="1">
        <v>53</v>
      </c>
      <c r="D55" s="11" t="s">
        <v>1110</v>
      </c>
      <c r="E55" s="16" t="s">
        <v>1111</v>
      </c>
      <c r="H55" s="11" t="s">
        <v>1112</v>
      </c>
      <c r="I55" s="16" t="s">
        <v>1113</v>
      </c>
      <c r="P55" s="76"/>
      <c r="Q55" s="76"/>
    </row>
    <row r="56" spans="1:17" ht="30" customHeight="1">
      <c r="A56" s="1">
        <v>54</v>
      </c>
      <c r="D56" s="11" t="s">
        <v>1114</v>
      </c>
      <c r="E56" s="16" t="s">
        <v>1115</v>
      </c>
      <c r="H56" s="11" t="s">
        <v>1116</v>
      </c>
      <c r="I56" s="16" t="s">
        <v>1117</v>
      </c>
      <c r="P56" s="76"/>
      <c r="Q56" s="76"/>
    </row>
    <row r="57" spans="1:17" ht="30" customHeight="1">
      <c r="A57" s="1">
        <v>55</v>
      </c>
      <c r="D57" s="11" t="s">
        <v>1118</v>
      </c>
      <c r="E57" s="16" t="s">
        <v>1119</v>
      </c>
      <c r="H57" s="11" t="s">
        <v>1120</v>
      </c>
      <c r="I57" s="12" t="s">
        <v>1121</v>
      </c>
      <c r="P57" s="76"/>
      <c r="Q57" s="76"/>
    </row>
    <row r="58" spans="1:17" ht="30" customHeight="1">
      <c r="A58" s="1">
        <v>56</v>
      </c>
      <c r="D58" s="11" t="s">
        <v>1122</v>
      </c>
      <c r="E58" s="16" t="s">
        <v>1123</v>
      </c>
      <c r="H58" s="11" t="s">
        <v>1124</v>
      </c>
      <c r="I58" s="12" t="s">
        <v>1125</v>
      </c>
      <c r="P58" s="76"/>
      <c r="Q58" s="76"/>
    </row>
    <row r="59" spans="1:17" ht="30" customHeight="1">
      <c r="A59" s="1">
        <v>57</v>
      </c>
      <c r="D59" s="11" t="s">
        <v>1126</v>
      </c>
      <c r="E59" s="16" t="s">
        <v>1127</v>
      </c>
      <c r="H59" s="11" t="s">
        <v>1128</v>
      </c>
      <c r="I59" s="12" t="s">
        <v>1129</v>
      </c>
      <c r="P59" s="57"/>
      <c r="Q59" s="59"/>
    </row>
    <row r="60" spans="1:17" ht="30" customHeight="1">
      <c r="A60" s="1">
        <v>58</v>
      </c>
      <c r="D60" s="11" t="s">
        <v>1130</v>
      </c>
      <c r="E60" s="16" t="s">
        <v>1131</v>
      </c>
      <c r="H60" s="11" t="s">
        <v>1132</v>
      </c>
      <c r="I60" s="16" t="s">
        <v>1133</v>
      </c>
      <c r="P60" s="57"/>
      <c r="Q60" s="59"/>
    </row>
    <row r="61" spans="1:17" ht="30" customHeight="1">
      <c r="A61" s="1">
        <v>59</v>
      </c>
      <c r="D61" s="11" t="s">
        <v>1134</v>
      </c>
      <c r="E61" s="16" t="s">
        <v>1135</v>
      </c>
      <c r="H61" s="11" t="s">
        <v>1136</v>
      </c>
      <c r="I61" s="16" t="s">
        <v>1137</v>
      </c>
      <c r="P61" s="61"/>
      <c r="Q61" s="61"/>
    </row>
    <row r="62" spans="1:17" ht="30" customHeight="1">
      <c r="A62" s="1">
        <v>60</v>
      </c>
      <c r="D62" s="11" t="s">
        <v>1138</v>
      </c>
      <c r="E62" s="16" t="s">
        <v>1139</v>
      </c>
      <c r="H62" s="11" t="s">
        <v>1140</v>
      </c>
      <c r="I62" s="16" t="s">
        <v>1141</v>
      </c>
      <c r="P62" s="61"/>
      <c r="Q62" s="61"/>
    </row>
    <row r="63" spans="1:17" ht="30" customHeight="1">
      <c r="A63" s="1">
        <v>61</v>
      </c>
      <c r="D63" s="11" t="s">
        <v>1142</v>
      </c>
      <c r="E63" s="16" t="s">
        <v>1143</v>
      </c>
      <c r="H63" s="77" t="s">
        <v>1144</v>
      </c>
      <c r="I63" s="21" t="s">
        <v>1145</v>
      </c>
      <c r="P63" s="57"/>
      <c r="Q63" s="59"/>
    </row>
    <row r="64" spans="1:17" ht="30" customHeight="1">
      <c r="A64" s="1">
        <v>62</v>
      </c>
      <c r="D64" s="11" t="s">
        <v>1146</v>
      </c>
      <c r="E64" s="16" t="s">
        <v>1147</v>
      </c>
      <c r="H64" s="77" t="s">
        <v>1148</v>
      </c>
      <c r="I64" s="81" t="s">
        <v>1149</v>
      </c>
      <c r="P64" s="57"/>
      <c r="Q64" s="59"/>
    </row>
    <row r="65" spans="1:24" ht="30" customHeight="1">
      <c r="A65" s="1">
        <v>63</v>
      </c>
      <c r="B65" s="2" t="str">
        <f>IFERROR(VLOOKUP(B$2&amp;"-"&amp;TEXT($D65,"00"),[1]選手資料整理!$A:$L,4,0)&amp;"-"&amp;VLOOKUP(B$2&amp;"-"&amp;TEXT($D65,"00"),[1]選手資料整理!$A:$L,7,0),"")</f>
        <v/>
      </c>
      <c r="D65" s="11" t="s">
        <v>1150</v>
      </c>
      <c r="E65" s="16" t="s">
        <v>1151</v>
      </c>
      <c r="H65" s="77" t="s">
        <v>1152</v>
      </c>
      <c r="I65" s="21" t="s">
        <v>1153</v>
      </c>
      <c r="J65" s="2" t="str">
        <f>IFERROR(VLOOKUP(J$2&amp;"-"&amp;TEXT($D65,"00"),[1]選手資料整理!$A:$L,4,0)&amp;"-"&amp;VLOOKUP(J$2&amp;"-"&amp;TEXT($D65,"00"),[1]選手資料整理!$A:$L,7,0),"")</f>
        <v/>
      </c>
      <c r="L65" s="2" t="str">
        <f>IFERROR(VLOOKUP(L$2&amp;"-"&amp;TEXT($D65,"00"),[1]選手資料整理!$A:$L,4,0)&amp;"-"&amp;VLOOKUP(L$2&amp;"-"&amp;TEXT($D65,"00"),[1]選手資料整理!$A:$L,7,0),"")</f>
        <v/>
      </c>
      <c r="N65" s="2" t="str">
        <f>IFERROR(VLOOKUP(N$2&amp;"-"&amp;TEXT($D65,"00"),[1]選手資料整理!$A:$L,4,0)&amp;"-"&amp;VLOOKUP(N$2&amp;"-"&amp;TEXT($D65,"00"),[1]選手資料整理!$A:$L,7,0),"")</f>
        <v/>
      </c>
      <c r="P65" s="57"/>
      <c r="Q65" s="59"/>
      <c r="R65" s="2" t="str">
        <f>IFERROR(VLOOKUP(R$2&amp;"-"&amp;TEXT($D65,"00"),[1]選手資料整理!$A:$L,4,0)&amp;"-"&amp;VLOOKUP(R$2&amp;"-"&amp;TEXT($D65,"00"),[1]選手資料整理!$A:$L,7,0),"")</f>
        <v/>
      </c>
      <c r="T65" s="2" t="str">
        <f>IFERROR(VLOOKUP(T$2&amp;"-"&amp;TEXT($D65,"00"),[1]選手資料整理!$A:$L,4,0)&amp;"-"&amp;VLOOKUP(T$2&amp;"-"&amp;TEXT($D65,"00"),[1]選手資料整理!$A:$L,7,0),"")</f>
        <v/>
      </c>
      <c r="V65" s="2" t="str">
        <f>IFERROR(VLOOKUP(V$2&amp;"-"&amp;TEXT($D65,"00"),[1]選手資料整理!$A:$L,4,0)&amp;"-"&amp;VLOOKUP(V$2&amp;"-"&amp;TEXT($D65,"00"),[1]選手資料整理!$A:$L,7,0),"")</f>
        <v/>
      </c>
      <c r="X65" s="2" t="str">
        <f>IFERROR(VLOOKUP(X$2&amp;"-"&amp;TEXT($D65,"00"),[1]選手資料整理!$A:$L,4,0)&amp;"-"&amp;VLOOKUP(X$2&amp;"-"&amp;TEXT($D65,"00"),[1]選手資料整理!$A:$L,7,0),"")</f>
        <v/>
      </c>
    </row>
    <row r="66" spans="1:24" ht="30" customHeight="1">
      <c r="A66" s="1">
        <v>64</v>
      </c>
      <c r="B66" s="2" t="str">
        <f>IFERROR(VLOOKUP(B$2&amp;"-"&amp;TEXT($D66,"00"),[1]選手資料整理!$A:$L,4,0)&amp;"-"&amp;VLOOKUP(B$2&amp;"-"&amp;TEXT($D66,"00"),[1]選手資料整理!$A:$L,7,0),"")</f>
        <v/>
      </c>
      <c r="D66" s="11" t="s">
        <v>1154</v>
      </c>
      <c r="E66" s="16" t="s">
        <v>1155</v>
      </c>
      <c r="H66" s="11" t="s">
        <v>1156</v>
      </c>
      <c r="I66" s="12" t="s">
        <v>1157</v>
      </c>
      <c r="J66" s="2" t="str">
        <f>IFERROR(VLOOKUP(J$2&amp;"-"&amp;TEXT($D66,"00"),[1]選手資料整理!$A:$L,4,0)&amp;"-"&amp;VLOOKUP(J$2&amp;"-"&amp;TEXT($D66,"00"),[1]選手資料整理!$A:$L,7,0),"")</f>
        <v/>
      </c>
      <c r="L66" s="2" t="str">
        <f>IFERROR(VLOOKUP(L$2&amp;"-"&amp;TEXT($D66,"00"),[1]選手資料整理!$A:$L,4,0)&amp;"-"&amp;VLOOKUP(L$2&amp;"-"&amp;TEXT($D66,"00"),[1]選手資料整理!$A:$L,7,0),"")</f>
        <v/>
      </c>
      <c r="N66" s="2" t="str">
        <f>IFERROR(VLOOKUP(N$2&amp;"-"&amp;TEXT($D66,"00"),[1]選手資料整理!$A:$L,4,0)&amp;"-"&amp;VLOOKUP(N$2&amp;"-"&amp;TEXT($D66,"00"),[1]選手資料整理!$A:$L,7,0),"")</f>
        <v/>
      </c>
      <c r="P66" s="57"/>
      <c r="Q66" s="59"/>
      <c r="R66" s="2" t="str">
        <f>IFERROR(VLOOKUP(R$2&amp;"-"&amp;TEXT($D66,"00"),[1]選手資料整理!$A:$L,4,0)&amp;"-"&amp;VLOOKUP(R$2&amp;"-"&amp;TEXT($D66,"00"),[1]選手資料整理!$A:$L,7,0),"")</f>
        <v/>
      </c>
      <c r="T66" s="2" t="str">
        <f>IFERROR(VLOOKUP(T$2&amp;"-"&amp;TEXT($D66,"00"),[1]選手資料整理!$A:$L,4,0)&amp;"-"&amp;VLOOKUP(T$2&amp;"-"&amp;TEXT($D66,"00"),[1]選手資料整理!$A:$L,7,0),"")</f>
        <v/>
      </c>
      <c r="V66" s="2" t="str">
        <f>IFERROR(VLOOKUP(V$2&amp;"-"&amp;TEXT($D66,"00"),[1]選手資料整理!$A:$L,4,0)&amp;"-"&amp;VLOOKUP(V$2&amp;"-"&amp;TEXT($D66,"00"),[1]選手資料整理!$A:$L,7,0),"")</f>
        <v/>
      </c>
      <c r="X66" s="2" t="str">
        <f>IFERROR(VLOOKUP(X$2&amp;"-"&amp;TEXT($D66,"00"),[1]選手資料整理!$A:$L,4,0)&amp;"-"&amp;VLOOKUP(X$2&amp;"-"&amp;TEXT($D66,"00"),[1]選手資料整理!$A:$L,7,0),"")</f>
        <v/>
      </c>
    </row>
    <row r="67" spans="1:24" ht="30" customHeight="1">
      <c r="A67" s="1">
        <v>65</v>
      </c>
      <c r="B67" s="2" t="str">
        <f>IFERROR(VLOOKUP(B$2&amp;"-"&amp;TEXT($D67,"00"),[1]選手資料整理!$A:$L,4,0)&amp;"-"&amp;VLOOKUP(B$2&amp;"-"&amp;TEXT($D67,"00"),[1]選手資料整理!$A:$L,7,0),"")</f>
        <v/>
      </c>
      <c r="D67" s="11" t="s">
        <v>1158</v>
      </c>
      <c r="E67" s="16" t="s">
        <v>1159</v>
      </c>
      <c r="H67" s="11" t="s">
        <v>408</v>
      </c>
      <c r="I67" s="16" t="s">
        <v>409</v>
      </c>
      <c r="J67" s="2" t="str">
        <f>IFERROR(VLOOKUP(J$2&amp;"-"&amp;TEXT($D67,"00"),[1]選手資料整理!$A:$L,4,0)&amp;"-"&amp;VLOOKUP(J$2&amp;"-"&amp;TEXT($D67,"00"),[1]選手資料整理!$A:$L,7,0),"")</f>
        <v/>
      </c>
      <c r="L67" s="2" t="str">
        <f>IFERROR(VLOOKUP(L$2&amp;"-"&amp;TEXT($D67,"00"),[1]選手資料整理!$A:$L,4,0)&amp;"-"&amp;VLOOKUP(L$2&amp;"-"&amp;TEXT($D67,"00"),[1]選手資料整理!$A:$L,7,0),"")</f>
        <v/>
      </c>
      <c r="N67" s="2" t="str">
        <f>IFERROR(VLOOKUP(N$2&amp;"-"&amp;TEXT($D67,"00"),[1]選手資料整理!$A:$L,4,0)&amp;"-"&amp;VLOOKUP(N$2&amp;"-"&amp;TEXT($D67,"00"),[1]選手資料整理!$A:$L,7,0),"")</f>
        <v/>
      </c>
      <c r="P67" s="2" t="str">
        <f>IFERROR(VLOOKUP(P$2&amp;"-"&amp;TEXT($D67,"00"),[1]選手資料整理!$A:$L,4,0)&amp;"-"&amp;VLOOKUP(P$2&amp;"-"&amp;TEXT($D67,"00"),[1]選手資料整理!$A:$L,7,0),"")</f>
        <v/>
      </c>
      <c r="R67" s="2" t="str">
        <f>IFERROR(VLOOKUP(R$2&amp;"-"&amp;TEXT($D67,"00"),[1]選手資料整理!$A:$L,4,0)&amp;"-"&amp;VLOOKUP(R$2&amp;"-"&amp;TEXT($D67,"00"),[1]選手資料整理!$A:$L,7,0),"")</f>
        <v/>
      </c>
      <c r="T67" s="2" t="str">
        <f>IFERROR(VLOOKUP(T$2&amp;"-"&amp;TEXT($D67,"00"),[1]選手資料整理!$A:$L,4,0)&amp;"-"&amp;VLOOKUP(T$2&amp;"-"&amp;TEXT($D67,"00"),[1]選手資料整理!$A:$L,7,0),"")</f>
        <v/>
      </c>
      <c r="V67" s="2" t="str">
        <f>IFERROR(VLOOKUP(V$2&amp;"-"&amp;TEXT($D67,"00"),[1]選手資料整理!$A:$L,4,0)&amp;"-"&amp;VLOOKUP(V$2&amp;"-"&amp;TEXT($D67,"00"),[1]選手資料整理!$A:$L,7,0),"")</f>
        <v/>
      </c>
      <c r="X67" s="2" t="str">
        <f>IFERROR(VLOOKUP(X$2&amp;"-"&amp;TEXT($D67,"00"),[1]選手資料整理!$A:$L,4,0)&amp;"-"&amp;VLOOKUP(X$2&amp;"-"&amp;TEXT($D67,"00"),[1]選手資料整理!$A:$L,7,0),"")</f>
        <v/>
      </c>
    </row>
    <row r="68" spans="1:24" ht="30" customHeight="1">
      <c r="A68" s="1">
        <v>66</v>
      </c>
      <c r="B68" s="2" t="str">
        <f>IFERROR(VLOOKUP(B$2&amp;"-"&amp;TEXT($D68,"00"),[1]選手資料整理!$A:$L,4,0)&amp;"-"&amp;VLOOKUP(B$2&amp;"-"&amp;TEXT($D68,"00"),[1]選手資料整理!$A:$L,7,0),"")</f>
        <v/>
      </c>
      <c r="D68" s="11" t="s">
        <v>1160</v>
      </c>
      <c r="E68" s="16" t="s">
        <v>1161</v>
      </c>
      <c r="H68" s="11" t="s">
        <v>432</v>
      </c>
      <c r="I68" s="16" t="s">
        <v>433</v>
      </c>
      <c r="J68" s="2" t="str">
        <f>IFERROR(VLOOKUP(J$2&amp;"-"&amp;TEXT($D68,"00"),[1]選手資料整理!$A:$L,4,0)&amp;"-"&amp;VLOOKUP(J$2&amp;"-"&amp;TEXT($D68,"00"),[1]選手資料整理!$A:$L,7,0),"")</f>
        <v/>
      </c>
      <c r="L68" s="2" t="str">
        <f>IFERROR(VLOOKUP(L$2&amp;"-"&amp;TEXT($D68,"00"),[1]選手資料整理!$A:$L,4,0)&amp;"-"&amp;VLOOKUP(L$2&amp;"-"&amp;TEXT($D68,"00"),[1]選手資料整理!$A:$L,7,0),"")</f>
        <v/>
      </c>
      <c r="N68" s="2" t="str">
        <f>IFERROR(VLOOKUP(N$2&amp;"-"&amp;TEXT($D68,"00"),[1]選手資料整理!$A:$L,4,0)&amp;"-"&amp;VLOOKUP(N$2&amp;"-"&amp;TEXT($D68,"00"),[1]選手資料整理!$A:$L,7,0),"")</f>
        <v/>
      </c>
      <c r="P68" s="2" t="str">
        <f>IFERROR(VLOOKUP(P$2&amp;"-"&amp;TEXT($D68,"00"),[1]選手資料整理!$A:$L,4,0)&amp;"-"&amp;VLOOKUP(P$2&amp;"-"&amp;TEXT($D68,"00"),[1]選手資料整理!$A:$L,7,0),"")</f>
        <v/>
      </c>
      <c r="R68" s="2" t="str">
        <f>IFERROR(VLOOKUP(R$2&amp;"-"&amp;TEXT($D68,"00"),[1]選手資料整理!$A:$L,4,0)&amp;"-"&amp;VLOOKUP(R$2&amp;"-"&amp;TEXT($D68,"00"),[1]選手資料整理!$A:$L,7,0),"")</f>
        <v/>
      </c>
      <c r="T68" s="2" t="str">
        <f>IFERROR(VLOOKUP(T$2&amp;"-"&amp;TEXT($D68,"00"),[1]選手資料整理!$A:$L,4,0)&amp;"-"&amp;VLOOKUP(T$2&amp;"-"&amp;TEXT($D68,"00"),[1]選手資料整理!$A:$L,7,0),"")</f>
        <v/>
      </c>
      <c r="V68" s="2" t="str">
        <f>IFERROR(VLOOKUP(V$2&amp;"-"&amp;TEXT($D68,"00"),[1]選手資料整理!$A:$L,4,0)&amp;"-"&amp;VLOOKUP(V$2&amp;"-"&amp;TEXT($D68,"00"),[1]選手資料整理!$A:$L,7,0),"")</f>
        <v/>
      </c>
      <c r="X68" s="2" t="str">
        <f>IFERROR(VLOOKUP(X$2&amp;"-"&amp;TEXT($D68,"00"),[1]選手資料整理!$A:$L,4,0)&amp;"-"&amp;VLOOKUP(X$2&amp;"-"&amp;TEXT($D68,"00"),[1]選手資料整理!$A:$L,7,0),"")</f>
        <v/>
      </c>
    </row>
    <row r="69" spans="1:24" ht="30" customHeight="1" thickBot="1">
      <c r="A69" s="1">
        <v>67</v>
      </c>
      <c r="B69" s="2" t="str">
        <f>IFERROR(VLOOKUP(B$2&amp;"-"&amp;TEXT($D69,"00"),[1]選手資料整理!$A:$L,4,0)&amp;"-"&amp;VLOOKUP(B$2&amp;"-"&amp;TEXT($D69,"00"),[1]選手資料整理!$A:$L,7,0),"")</f>
        <v/>
      </c>
      <c r="D69" s="11" t="s">
        <v>1162</v>
      </c>
      <c r="E69" s="16" t="s">
        <v>1163</v>
      </c>
      <c r="H69" s="25" t="s">
        <v>456</v>
      </c>
      <c r="I69" s="32" t="s">
        <v>457</v>
      </c>
      <c r="J69" s="2" t="str">
        <f>IFERROR(VLOOKUP(J$2&amp;"-"&amp;TEXT($D69,"00"),[1]選手資料整理!$A:$L,4,0)&amp;"-"&amp;VLOOKUP(J$2&amp;"-"&amp;TEXT($D69,"00"),[1]選手資料整理!$A:$L,7,0),"")</f>
        <v/>
      </c>
      <c r="L69" s="2" t="str">
        <f>IFERROR(VLOOKUP(L$2&amp;"-"&amp;TEXT($D69,"00"),[1]選手資料整理!$A:$L,4,0)&amp;"-"&amp;VLOOKUP(L$2&amp;"-"&amp;TEXT($D69,"00"),[1]選手資料整理!$A:$L,7,0),"")</f>
        <v/>
      </c>
      <c r="N69" s="2" t="str">
        <f>IFERROR(VLOOKUP(N$2&amp;"-"&amp;TEXT($D69,"00"),[1]選手資料整理!$A:$L,4,0)&amp;"-"&amp;VLOOKUP(N$2&amp;"-"&amp;TEXT($D69,"00"),[1]選手資料整理!$A:$L,7,0),"")</f>
        <v/>
      </c>
      <c r="P69" s="2" t="str">
        <f>IFERROR(VLOOKUP(P$2&amp;"-"&amp;TEXT($D69,"00"),[1]選手資料整理!$A:$L,4,0)&amp;"-"&amp;VLOOKUP(P$2&amp;"-"&amp;TEXT($D69,"00"),[1]選手資料整理!$A:$L,7,0),"")</f>
        <v/>
      </c>
      <c r="R69" s="2" t="str">
        <f>IFERROR(VLOOKUP(R$2&amp;"-"&amp;TEXT($D69,"00"),[1]選手資料整理!$A:$L,4,0)&amp;"-"&amp;VLOOKUP(R$2&amp;"-"&amp;TEXT($D69,"00"),[1]選手資料整理!$A:$L,7,0),"")</f>
        <v/>
      </c>
      <c r="T69" s="2" t="str">
        <f>IFERROR(VLOOKUP(T$2&amp;"-"&amp;TEXT($D69,"00"),[1]選手資料整理!$A:$L,4,0)&amp;"-"&amp;VLOOKUP(T$2&amp;"-"&amp;TEXT($D69,"00"),[1]選手資料整理!$A:$L,7,0),"")</f>
        <v/>
      </c>
      <c r="V69" s="2" t="str">
        <f>IFERROR(VLOOKUP(V$2&amp;"-"&amp;TEXT($D69,"00"),[1]選手資料整理!$A:$L,4,0)&amp;"-"&amp;VLOOKUP(V$2&amp;"-"&amp;TEXT($D69,"00"),[1]選手資料整理!$A:$L,7,0),"")</f>
        <v/>
      </c>
      <c r="X69" s="2" t="str">
        <f>IFERROR(VLOOKUP(X$2&amp;"-"&amp;TEXT($D69,"00"),[1]選手資料整理!$A:$L,4,0)&amp;"-"&amp;VLOOKUP(X$2&amp;"-"&amp;TEXT($D69,"00"),[1]選手資料整理!$A:$L,7,0),"")</f>
        <v/>
      </c>
    </row>
    <row r="70" spans="1:24" ht="30" customHeight="1">
      <c r="A70" s="1">
        <v>68</v>
      </c>
      <c r="B70" s="2" t="str">
        <f>IFERROR(VLOOKUP(B$2&amp;"-"&amp;TEXT($D70,"00"),[1]選手資料整理!$A:$L,4,0)&amp;"-"&amp;VLOOKUP(B$2&amp;"-"&amp;TEXT($D70,"00"),[1]選手資料整理!$A:$L,7,0),"")</f>
        <v/>
      </c>
      <c r="D70" s="11" t="s">
        <v>1164</v>
      </c>
      <c r="E70" s="16" t="s">
        <v>1165</v>
      </c>
      <c r="J70" s="2" t="str">
        <f>IFERROR(VLOOKUP(J$2&amp;"-"&amp;TEXT($D70,"00"),[1]選手資料整理!$A:$L,4,0)&amp;"-"&amp;VLOOKUP(J$2&amp;"-"&amp;TEXT($D70,"00"),[1]選手資料整理!$A:$L,7,0),"")</f>
        <v/>
      </c>
      <c r="L70" s="2" t="str">
        <f>IFERROR(VLOOKUP(L$2&amp;"-"&amp;TEXT($D70,"00"),[1]選手資料整理!$A:$L,4,0)&amp;"-"&amp;VLOOKUP(L$2&amp;"-"&amp;TEXT($D70,"00"),[1]選手資料整理!$A:$L,7,0),"")</f>
        <v/>
      </c>
      <c r="N70" s="2" t="str">
        <f>IFERROR(VLOOKUP(N$2&amp;"-"&amp;TEXT($D70,"00"),[1]選手資料整理!$A:$L,4,0)&amp;"-"&amp;VLOOKUP(N$2&amp;"-"&amp;TEXT($D70,"00"),[1]選手資料整理!$A:$L,7,0),"")</f>
        <v/>
      </c>
      <c r="P70" s="2" t="str">
        <f>IFERROR(VLOOKUP(P$2&amp;"-"&amp;TEXT($D70,"00"),[1]選手資料整理!$A:$L,4,0)&amp;"-"&amp;VLOOKUP(P$2&amp;"-"&amp;TEXT($D70,"00"),[1]選手資料整理!$A:$L,7,0),"")</f>
        <v/>
      </c>
      <c r="R70" s="2" t="str">
        <f>IFERROR(VLOOKUP(R$2&amp;"-"&amp;TEXT($D70,"00"),[1]選手資料整理!$A:$L,4,0)&amp;"-"&amp;VLOOKUP(R$2&amp;"-"&amp;TEXT($D70,"00"),[1]選手資料整理!$A:$L,7,0),"")</f>
        <v/>
      </c>
      <c r="T70" s="2" t="str">
        <f>IFERROR(VLOOKUP(T$2&amp;"-"&amp;TEXT($D70,"00"),[1]選手資料整理!$A:$L,4,0)&amp;"-"&amp;VLOOKUP(T$2&amp;"-"&amp;TEXT($D70,"00"),[1]選手資料整理!$A:$L,7,0),"")</f>
        <v/>
      </c>
      <c r="V70" s="2" t="str">
        <f>IFERROR(VLOOKUP(V$2&amp;"-"&amp;TEXT($D70,"00"),[1]選手資料整理!$A:$L,4,0)&amp;"-"&amp;VLOOKUP(V$2&amp;"-"&amp;TEXT($D70,"00"),[1]選手資料整理!$A:$L,7,0),"")</f>
        <v/>
      </c>
      <c r="X70" s="2" t="str">
        <f>IFERROR(VLOOKUP(X$2&amp;"-"&amp;TEXT($D70,"00"),[1]選手資料整理!$A:$L,4,0)&amp;"-"&amp;VLOOKUP(X$2&amp;"-"&amp;TEXT($D70,"00"),[1]選手資料整理!$A:$L,7,0),"")</f>
        <v/>
      </c>
    </row>
    <row r="71" spans="1:24" ht="30" customHeight="1">
      <c r="A71" s="1">
        <v>69</v>
      </c>
      <c r="B71" s="2" t="str">
        <f>IFERROR(VLOOKUP(B$2&amp;"-"&amp;TEXT($D71,"00"),[1]選手資料整理!$A:$L,4,0)&amp;"-"&amp;VLOOKUP(B$2&amp;"-"&amp;TEXT($D71,"00"),[1]選手資料整理!$A:$L,7,0),"")</f>
        <v/>
      </c>
      <c r="D71" s="11" t="s">
        <v>1166</v>
      </c>
      <c r="E71" s="16" t="s">
        <v>1167</v>
      </c>
      <c r="J71" s="2" t="str">
        <f>IFERROR(VLOOKUP(J$2&amp;"-"&amp;TEXT($D71,"00"),[1]選手資料整理!$A:$L,4,0)&amp;"-"&amp;VLOOKUP(J$2&amp;"-"&amp;TEXT($D71,"00"),[1]選手資料整理!$A:$L,7,0),"")</f>
        <v/>
      </c>
      <c r="L71" s="2" t="str">
        <f>IFERROR(VLOOKUP(L$2&amp;"-"&amp;TEXT($D71,"00"),[1]選手資料整理!$A:$L,4,0)&amp;"-"&amp;VLOOKUP(L$2&amp;"-"&amp;TEXT($D71,"00"),[1]選手資料整理!$A:$L,7,0),"")</f>
        <v/>
      </c>
      <c r="N71" s="2" t="str">
        <f>IFERROR(VLOOKUP(N$2&amp;"-"&amp;TEXT($D71,"00"),[1]選手資料整理!$A:$L,4,0)&amp;"-"&amp;VLOOKUP(N$2&amp;"-"&amp;TEXT($D71,"00"),[1]選手資料整理!$A:$L,7,0),"")</f>
        <v/>
      </c>
      <c r="P71" s="2" t="str">
        <f>IFERROR(VLOOKUP(P$2&amp;"-"&amp;TEXT($D71,"00"),[1]選手資料整理!$A:$L,4,0)&amp;"-"&amp;VLOOKUP(P$2&amp;"-"&amp;TEXT($D71,"00"),[1]選手資料整理!$A:$L,7,0),"")</f>
        <v/>
      </c>
      <c r="R71" s="2" t="str">
        <f>IFERROR(VLOOKUP(R$2&amp;"-"&amp;TEXT($D71,"00"),[1]選手資料整理!$A:$L,4,0)&amp;"-"&amp;VLOOKUP(R$2&amp;"-"&amp;TEXT($D71,"00"),[1]選手資料整理!$A:$L,7,0),"")</f>
        <v/>
      </c>
      <c r="T71" s="2" t="str">
        <f>IFERROR(VLOOKUP(T$2&amp;"-"&amp;TEXT($D71,"00"),[1]選手資料整理!$A:$L,4,0)&amp;"-"&amp;VLOOKUP(T$2&amp;"-"&amp;TEXT($D71,"00"),[1]選手資料整理!$A:$L,7,0),"")</f>
        <v/>
      </c>
      <c r="V71" s="2" t="str">
        <f>IFERROR(VLOOKUP(V$2&amp;"-"&amp;TEXT($D71,"00"),[1]選手資料整理!$A:$L,4,0)&amp;"-"&amp;VLOOKUP(V$2&amp;"-"&amp;TEXT($D71,"00"),[1]選手資料整理!$A:$L,7,0),"")</f>
        <v/>
      </c>
      <c r="X71" s="2" t="str">
        <f>IFERROR(VLOOKUP(X$2&amp;"-"&amp;TEXT($D71,"00"),[1]選手資料整理!$A:$L,4,0)&amp;"-"&amp;VLOOKUP(X$2&amp;"-"&amp;TEXT($D71,"00"),[1]選手資料整理!$A:$L,7,0),"")</f>
        <v/>
      </c>
    </row>
    <row r="72" spans="1:24" ht="30" customHeight="1">
      <c r="A72" s="1">
        <v>70</v>
      </c>
      <c r="B72" s="2" t="str">
        <f>IFERROR(VLOOKUP(B$2&amp;"-"&amp;TEXT($D72,"00"),[1]選手資料整理!$A:$L,4,0)&amp;"-"&amp;VLOOKUP(B$2&amp;"-"&amp;TEXT($D72,"00"),[1]選手資料整理!$A:$L,7,0),"")</f>
        <v/>
      </c>
      <c r="D72" s="11" t="s">
        <v>1168</v>
      </c>
      <c r="E72" s="33" t="s">
        <v>1169</v>
      </c>
      <c r="J72" s="2" t="str">
        <f>IFERROR(VLOOKUP(J$2&amp;"-"&amp;TEXT($D72,"00"),[1]選手資料整理!$A:$L,4,0)&amp;"-"&amp;VLOOKUP(J$2&amp;"-"&amp;TEXT($D72,"00"),[1]選手資料整理!$A:$L,7,0),"")</f>
        <v/>
      </c>
      <c r="L72" s="2" t="str">
        <f>IFERROR(VLOOKUP(L$2&amp;"-"&amp;TEXT($D72,"00"),[1]選手資料整理!$A:$L,4,0)&amp;"-"&amp;VLOOKUP(L$2&amp;"-"&amp;TEXT($D72,"00"),[1]選手資料整理!$A:$L,7,0),"")</f>
        <v/>
      </c>
      <c r="N72" s="2" t="str">
        <f>IFERROR(VLOOKUP(N$2&amp;"-"&amp;TEXT($D72,"00"),[1]選手資料整理!$A:$L,4,0)&amp;"-"&amp;VLOOKUP(N$2&amp;"-"&amp;TEXT($D72,"00"),[1]選手資料整理!$A:$L,7,0),"")</f>
        <v/>
      </c>
      <c r="P72" s="2" t="str">
        <f>IFERROR(VLOOKUP(P$2&amp;"-"&amp;TEXT($D72,"00"),[1]選手資料整理!$A:$L,4,0)&amp;"-"&amp;VLOOKUP(P$2&amp;"-"&amp;TEXT($D72,"00"),[1]選手資料整理!$A:$L,7,0),"")</f>
        <v/>
      </c>
      <c r="R72" s="2" t="str">
        <f>IFERROR(VLOOKUP(R$2&amp;"-"&amp;TEXT($D72,"00"),[1]選手資料整理!$A:$L,4,0)&amp;"-"&amp;VLOOKUP(R$2&amp;"-"&amp;TEXT($D72,"00"),[1]選手資料整理!$A:$L,7,0),"")</f>
        <v/>
      </c>
      <c r="T72" s="2" t="str">
        <f>IFERROR(VLOOKUP(T$2&amp;"-"&amp;TEXT($D72,"00"),[1]選手資料整理!$A:$L,4,0)&amp;"-"&amp;VLOOKUP(T$2&amp;"-"&amp;TEXT($D72,"00"),[1]選手資料整理!$A:$L,7,0),"")</f>
        <v/>
      </c>
      <c r="V72" s="2" t="str">
        <f>IFERROR(VLOOKUP(V$2&amp;"-"&amp;TEXT($D72,"00"),[1]選手資料整理!$A:$L,4,0)&amp;"-"&amp;VLOOKUP(V$2&amp;"-"&amp;TEXT($D72,"00"),[1]選手資料整理!$A:$L,7,0),"")</f>
        <v/>
      </c>
      <c r="X72" s="2" t="str">
        <f>IFERROR(VLOOKUP(X$2&amp;"-"&amp;TEXT($D72,"00"),[1]選手資料整理!$A:$L,4,0)&amp;"-"&amp;VLOOKUP(X$2&amp;"-"&amp;TEXT($D72,"00"),[1]選手資料整理!$A:$L,7,0),"")</f>
        <v/>
      </c>
    </row>
    <row r="73" spans="1:24" ht="30" customHeight="1">
      <c r="A73" s="1">
        <v>71</v>
      </c>
      <c r="B73" s="2" t="str">
        <f>IFERROR(VLOOKUP(B$2&amp;"-"&amp;TEXT($D73,"00"),[1]選手資料整理!$A:$L,4,0)&amp;"-"&amp;VLOOKUP(B$2&amp;"-"&amp;TEXT($D73,"00"),[1]選手資料整理!$A:$L,7,0),"")</f>
        <v/>
      </c>
      <c r="D73" s="11" t="s">
        <v>1170</v>
      </c>
      <c r="E73" s="33" t="s">
        <v>1171</v>
      </c>
      <c r="J73" s="2" t="str">
        <f>IFERROR(VLOOKUP(J$2&amp;"-"&amp;TEXT($D73,"00"),[1]選手資料整理!$A:$L,4,0)&amp;"-"&amp;VLOOKUP(J$2&amp;"-"&amp;TEXT($D73,"00"),[1]選手資料整理!$A:$L,7,0),"")</f>
        <v/>
      </c>
      <c r="L73" s="2" t="str">
        <f>IFERROR(VLOOKUP(L$2&amp;"-"&amp;TEXT($D73,"00"),[1]選手資料整理!$A:$L,4,0)&amp;"-"&amp;VLOOKUP(L$2&amp;"-"&amp;TEXT($D73,"00"),[1]選手資料整理!$A:$L,7,0),"")</f>
        <v/>
      </c>
      <c r="N73" s="2" t="str">
        <f>IFERROR(VLOOKUP(N$2&amp;"-"&amp;TEXT($D73,"00"),[1]選手資料整理!$A:$L,4,0)&amp;"-"&amp;VLOOKUP(N$2&amp;"-"&amp;TEXT($D73,"00"),[1]選手資料整理!$A:$L,7,0),"")</f>
        <v/>
      </c>
      <c r="P73" s="2" t="str">
        <f>IFERROR(VLOOKUP(P$2&amp;"-"&amp;TEXT($D73,"00"),[1]選手資料整理!$A:$L,4,0)&amp;"-"&amp;VLOOKUP(P$2&amp;"-"&amp;TEXT($D73,"00"),[1]選手資料整理!$A:$L,7,0),"")</f>
        <v/>
      </c>
      <c r="R73" s="2" t="str">
        <f>IFERROR(VLOOKUP(R$2&amp;"-"&amp;TEXT($D73,"00"),[1]選手資料整理!$A:$L,4,0)&amp;"-"&amp;VLOOKUP(R$2&amp;"-"&amp;TEXT($D73,"00"),[1]選手資料整理!$A:$L,7,0),"")</f>
        <v/>
      </c>
      <c r="T73" s="2" t="str">
        <f>IFERROR(VLOOKUP(T$2&amp;"-"&amp;TEXT($D73,"00"),[1]選手資料整理!$A:$L,4,0)&amp;"-"&amp;VLOOKUP(T$2&amp;"-"&amp;TEXT($D73,"00"),[1]選手資料整理!$A:$L,7,0),"")</f>
        <v/>
      </c>
      <c r="V73" s="2" t="str">
        <f>IFERROR(VLOOKUP(V$2&amp;"-"&amp;TEXT($D73,"00"),[1]選手資料整理!$A:$L,4,0)&amp;"-"&amp;VLOOKUP(V$2&amp;"-"&amp;TEXT($D73,"00"),[1]選手資料整理!$A:$L,7,0),"")</f>
        <v/>
      </c>
      <c r="X73" s="2" t="str">
        <f>IFERROR(VLOOKUP(X$2&amp;"-"&amp;TEXT($D73,"00"),[1]選手資料整理!$A:$L,4,0)&amp;"-"&amp;VLOOKUP(X$2&amp;"-"&amp;TEXT($D73,"00"),[1]選手資料整理!$A:$L,7,0),"")</f>
        <v/>
      </c>
    </row>
    <row r="74" spans="1:24" ht="30" customHeight="1">
      <c r="A74" s="1">
        <v>72</v>
      </c>
      <c r="B74" s="2" t="str">
        <f>IFERROR(VLOOKUP(B$2&amp;"-"&amp;TEXT($D74,"00"),[1]選手資料整理!$A:$L,4,0)&amp;"-"&amp;VLOOKUP(B$2&amp;"-"&amp;TEXT($D74,"00"),[1]選手資料整理!$A:$L,7,0),"")</f>
        <v/>
      </c>
      <c r="D74" s="11" t="s">
        <v>1172</v>
      </c>
      <c r="E74" s="33" t="s">
        <v>1173</v>
      </c>
      <c r="J74" s="2" t="str">
        <f>IFERROR(VLOOKUP(J$2&amp;"-"&amp;TEXT($D74,"00"),[1]選手資料整理!$A:$L,4,0)&amp;"-"&amp;VLOOKUP(J$2&amp;"-"&amp;TEXT($D74,"00"),[1]選手資料整理!$A:$L,7,0),"")</f>
        <v/>
      </c>
      <c r="L74" s="2" t="str">
        <f>IFERROR(VLOOKUP(L$2&amp;"-"&amp;TEXT($D74,"00"),[1]選手資料整理!$A:$L,4,0)&amp;"-"&amp;VLOOKUP(L$2&amp;"-"&amp;TEXT($D74,"00"),[1]選手資料整理!$A:$L,7,0),"")</f>
        <v/>
      </c>
      <c r="N74" s="2" t="str">
        <f>IFERROR(VLOOKUP(N$2&amp;"-"&amp;TEXT($D74,"00"),[1]選手資料整理!$A:$L,4,0)&amp;"-"&amp;VLOOKUP(N$2&amp;"-"&amp;TEXT($D74,"00"),[1]選手資料整理!$A:$L,7,0),"")</f>
        <v/>
      </c>
      <c r="P74" s="2" t="str">
        <f>IFERROR(VLOOKUP(P$2&amp;"-"&amp;TEXT($D74,"00"),[1]選手資料整理!$A:$L,4,0)&amp;"-"&amp;VLOOKUP(P$2&amp;"-"&amp;TEXT($D74,"00"),[1]選手資料整理!$A:$L,7,0),"")</f>
        <v/>
      </c>
      <c r="R74" s="2" t="str">
        <f>IFERROR(VLOOKUP(R$2&amp;"-"&amp;TEXT($D74,"00"),[1]選手資料整理!$A:$L,4,0)&amp;"-"&amp;VLOOKUP(R$2&amp;"-"&amp;TEXT($D74,"00"),[1]選手資料整理!$A:$L,7,0),"")</f>
        <v/>
      </c>
      <c r="T74" s="2" t="str">
        <f>IFERROR(VLOOKUP(T$2&amp;"-"&amp;TEXT($D74,"00"),[1]選手資料整理!$A:$L,4,0)&amp;"-"&amp;VLOOKUP(T$2&amp;"-"&amp;TEXT($D74,"00"),[1]選手資料整理!$A:$L,7,0),"")</f>
        <v/>
      </c>
      <c r="V74" s="2" t="str">
        <f>IFERROR(VLOOKUP(V$2&amp;"-"&amp;TEXT($D74,"00"),[1]選手資料整理!$A:$L,4,0)&amp;"-"&amp;VLOOKUP(V$2&amp;"-"&amp;TEXT($D74,"00"),[1]選手資料整理!$A:$L,7,0),"")</f>
        <v/>
      </c>
      <c r="X74" s="2" t="str">
        <f>IFERROR(VLOOKUP(X$2&amp;"-"&amp;TEXT($D74,"00"),[1]選手資料整理!$A:$L,4,0)&amp;"-"&amp;VLOOKUP(X$2&amp;"-"&amp;TEXT($D74,"00"),[1]選手資料整理!$A:$L,7,0),"")</f>
        <v/>
      </c>
    </row>
    <row r="75" spans="1:24" ht="30" customHeight="1">
      <c r="A75" s="1">
        <v>73</v>
      </c>
      <c r="B75" s="2" t="str">
        <f>IFERROR(VLOOKUP(B$2&amp;"-"&amp;TEXT($D75,"00"),[1]選手資料整理!$A:$L,4,0)&amp;"-"&amp;VLOOKUP(B$2&amp;"-"&amp;TEXT($D75,"00"),[1]選手資料整理!$A:$L,7,0),"")</f>
        <v/>
      </c>
      <c r="D75" s="11" t="s">
        <v>1174</v>
      </c>
      <c r="E75" s="33" t="s">
        <v>1175</v>
      </c>
      <c r="J75" s="2" t="str">
        <f>IFERROR(VLOOKUP(J$2&amp;"-"&amp;TEXT($D75,"00"),[1]選手資料整理!$A:$L,4,0)&amp;"-"&amp;VLOOKUP(J$2&amp;"-"&amp;TEXT($D75,"00"),[1]選手資料整理!$A:$L,7,0),"")</f>
        <v/>
      </c>
      <c r="L75" s="2" t="str">
        <f>IFERROR(VLOOKUP(L$2&amp;"-"&amp;TEXT($D75,"00"),[1]選手資料整理!$A:$L,4,0)&amp;"-"&amp;VLOOKUP(L$2&amp;"-"&amp;TEXT($D75,"00"),[1]選手資料整理!$A:$L,7,0),"")</f>
        <v/>
      </c>
      <c r="N75" s="2" t="str">
        <f>IFERROR(VLOOKUP(N$2&amp;"-"&amp;TEXT($D75,"00"),[1]選手資料整理!$A:$L,4,0)&amp;"-"&amp;VLOOKUP(N$2&amp;"-"&amp;TEXT($D75,"00"),[1]選手資料整理!$A:$L,7,0),"")</f>
        <v/>
      </c>
      <c r="P75" s="2" t="str">
        <f>IFERROR(VLOOKUP(P$2&amp;"-"&amp;TEXT($D75,"00"),[1]選手資料整理!$A:$L,4,0)&amp;"-"&amp;VLOOKUP(P$2&amp;"-"&amp;TEXT($D75,"00"),[1]選手資料整理!$A:$L,7,0),"")</f>
        <v/>
      </c>
      <c r="R75" s="2" t="str">
        <f>IFERROR(VLOOKUP(R$2&amp;"-"&amp;TEXT($D75,"00"),[1]選手資料整理!$A:$L,4,0)&amp;"-"&amp;VLOOKUP(R$2&amp;"-"&amp;TEXT($D75,"00"),[1]選手資料整理!$A:$L,7,0),"")</f>
        <v/>
      </c>
      <c r="T75" s="2" t="str">
        <f>IFERROR(VLOOKUP(T$2&amp;"-"&amp;TEXT($D75,"00"),[1]選手資料整理!$A:$L,4,0)&amp;"-"&amp;VLOOKUP(T$2&amp;"-"&amp;TEXT($D75,"00"),[1]選手資料整理!$A:$L,7,0),"")</f>
        <v/>
      </c>
      <c r="V75" s="2" t="str">
        <f>IFERROR(VLOOKUP(V$2&amp;"-"&amp;TEXT($D75,"00"),[1]選手資料整理!$A:$L,4,0)&amp;"-"&amp;VLOOKUP(V$2&amp;"-"&amp;TEXT($D75,"00"),[1]選手資料整理!$A:$L,7,0),"")</f>
        <v/>
      </c>
      <c r="X75" s="2" t="str">
        <f>IFERROR(VLOOKUP(X$2&amp;"-"&amp;TEXT($D75,"00"),[1]選手資料整理!$A:$L,4,0)&amp;"-"&amp;VLOOKUP(X$2&amp;"-"&amp;TEXT($D75,"00"),[1]選手資料整理!$A:$L,7,0),"")</f>
        <v/>
      </c>
    </row>
    <row r="76" spans="1:24" ht="30" customHeight="1">
      <c r="A76" s="1">
        <v>74</v>
      </c>
      <c r="B76" s="2" t="str">
        <f>IFERROR(VLOOKUP(B$2&amp;"-"&amp;TEXT($D76,"00"),[1]選手資料整理!$A:$L,4,0)&amp;"-"&amp;VLOOKUP(B$2&amp;"-"&amp;TEXT($D76,"00"),[1]選手資料整理!$A:$L,7,0),"")</f>
        <v/>
      </c>
      <c r="D76" s="28" t="s">
        <v>1176</v>
      </c>
      <c r="E76" s="34" t="s">
        <v>1177</v>
      </c>
      <c r="J76" s="2" t="str">
        <f>IFERROR(VLOOKUP(J$2&amp;"-"&amp;TEXT($D76,"00"),[1]選手資料整理!$A:$L,4,0)&amp;"-"&amp;VLOOKUP(J$2&amp;"-"&amp;TEXT($D76,"00"),[1]選手資料整理!$A:$L,7,0),"")</f>
        <v/>
      </c>
      <c r="L76" s="2" t="str">
        <f>IFERROR(VLOOKUP(L$2&amp;"-"&amp;TEXT($D76,"00"),[1]選手資料整理!$A:$L,4,0)&amp;"-"&amp;VLOOKUP(L$2&amp;"-"&amp;TEXT($D76,"00"),[1]選手資料整理!$A:$L,7,0),"")</f>
        <v/>
      </c>
      <c r="N76" s="2" t="str">
        <f>IFERROR(VLOOKUP(N$2&amp;"-"&amp;TEXT($D76,"00"),[1]選手資料整理!$A:$L,4,0)&amp;"-"&amp;VLOOKUP(N$2&amp;"-"&amp;TEXT($D76,"00"),[1]選手資料整理!$A:$L,7,0),"")</f>
        <v/>
      </c>
      <c r="P76" s="2" t="str">
        <f>IFERROR(VLOOKUP(P$2&amp;"-"&amp;TEXT($D76,"00"),[1]選手資料整理!$A:$L,4,0)&amp;"-"&amp;VLOOKUP(P$2&amp;"-"&amp;TEXT($D76,"00"),[1]選手資料整理!$A:$L,7,0),"")</f>
        <v/>
      </c>
      <c r="R76" s="2" t="str">
        <f>IFERROR(VLOOKUP(R$2&amp;"-"&amp;TEXT($D76,"00"),[1]選手資料整理!$A:$L,4,0)&amp;"-"&amp;VLOOKUP(R$2&amp;"-"&amp;TEXT($D76,"00"),[1]選手資料整理!$A:$L,7,0),"")</f>
        <v/>
      </c>
      <c r="T76" s="2" t="str">
        <f>IFERROR(VLOOKUP(T$2&amp;"-"&amp;TEXT($D76,"00"),[1]選手資料整理!$A:$L,4,0)&amp;"-"&amp;VLOOKUP(T$2&amp;"-"&amp;TEXT($D76,"00"),[1]選手資料整理!$A:$L,7,0),"")</f>
        <v/>
      </c>
      <c r="V76" s="2" t="str">
        <f>IFERROR(VLOOKUP(V$2&amp;"-"&amp;TEXT($D76,"00"),[1]選手資料整理!$A:$L,4,0)&amp;"-"&amp;VLOOKUP(V$2&amp;"-"&amp;TEXT($D76,"00"),[1]選手資料整理!$A:$L,7,0),"")</f>
        <v/>
      </c>
      <c r="X76" s="2" t="str">
        <f>IFERROR(VLOOKUP(X$2&amp;"-"&amp;TEXT($D76,"00"),[1]選手資料整理!$A:$L,4,0)&amp;"-"&amp;VLOOKUP(X$2&amp;"-"&amp;TEXT($D76,"00"),[1]選手資料整理!$A:$L,7,0),"")</f>
        <v/>
      </c>
    </row>
    <row r="77" spans="1:24" ht="30" customHeight="1">
      <c r="A77" s="1">
        <v>75</v>
      </c>
      <c r="B77" s="2" t="str">
        <f>IFERROR(VLOOKUP(B$2&amp;"-"&amp;TEXT($D77,"00"),[1]選手資料整理!$A:$L,4,0)&amp;"-"&amp;VLOOKUP(B$2&amp;"-"&amp;TEXT($D77,"00"),[1]選手資料整理!$A:$L,7,0),"")</f>
        <v/>
      </c>
      <c r="D77" s="28" t="s">
        <v>1178</v>
      </c>
      <c r="E77" s="29" t="s">
        <v>1179</v>
      </c>
      <c r="J77" s="2" t="str">
        <f>IFERROR(VLOOKUP(J$2&amp;"-"&amp;TEXT($D77,"00"),[1]選手資料整理!$A:$L,4,0)&amp;"-"&amp;VLOOKUP(J$2&amp;"-"&amp;TEXT($D77,"00"),[1]選手資料整理!$A:$L,7,0),"")</f>
        <v/>
      </c>
      <c r="L77" s="2" t="str">
        <f>IFERROR(VLOOKUP(L$2&amp;"-"&amp;TEXT($D77,"00"),[1]選手資料整理!$A:$L,4,0)&amp;"-"&amp;VLOOKUP(L$2&amp;"-"&amp;TEXT($D77,"00"),[1]選手資料整理!$A:$L,7,0),"")</f>
        <v/>
      </c>
      <c r="N77" s="2" t="str">
        <f>IFERROR(VLOOKUP(N$2&amp;"-"&amp;TEXT($D77,"00"),[1]選手資料整理!$A:$L,4,0)&amp;"-"&amp;VLOOKUP(N$2&amp;"-"&amp;TEXT($D77,"00"),[1]選手資料整理!$A:$L,7,0),"")</f>
        <v/>
      </c>
      <c r="P77" s="2" t="str">
        <f>IFERROR(VLOOKUP(P$2&amp;"-"&amp;TEXT($D77,"00"),[1]選手資料整理!$A:$L,4,0)&amp;"-"&amp;VLOOKUP(P$2&amp;"-"&amp;TEXT($D77,"00"),[1]選手資料整理!$A:$L,7,0),"")</f>
        <v/>
      </c>
      <c r="R77" s="2" t="str">
        <f>IFERROR(VLOOKUP(R$2&amp;"-"&amp;TEXT($D77,"00"),[1]選手資料整理!$A:$L,4,0)&amp;"-"&amp;VLOOKUP(R$2&amp;"-"&amp;TEXT($D77,"00"),[1]選手資料整理!$A:$L,7,0),"")</f>
        <v/>
      </c>
      <c r="T77" s="2" t="str">
        <f>IFERROR(VLOOKUP(T$2&amp;"-"&amp;TEXT($D77,"00"),[1]選手資料整理!$A:$L,4,0)&amp;"-"&amp;VLOOKUP(T$2&amp;"-"&amp;TEXT($D77,"00"),[1]選手資料整理!$A:$L,7,0),"")</f>
        <v/>
      </c>
      <c r="V77" s="2" t="str">
        <f>IFERROR(VLOOKUP(V$2&amp;"-"&amp;TEXT($D77,"00"),[1]選手資料整理!$A:$L,4,0)&amp;"-"&amp;VLOOKUP(V$2&amp;"-"&amp;TEXT($D77,"00"),[1]選手資料整理!$A:$L,7,0),"")</f>
        <v/>
      </c>
      <c r="X77" s="2" t="str">
        <f>IFERROR(VLOOKUP(X$2&amp;"-"&amp;TEXT($D77,"00"),[1]選手資料整理!$A:$L,4,0)&amp;"-"&amp;VLOOKUP(X$2&amp;"-"&amp;TEXT($D77,"00"),[1]選手資料整理!$A:$L,7,0),"")</f>
        <v/>
      </c>
    </row>
    <row r="78" spans="1:24" ht="30" customHeight="1">
      <c r="A78" s="1">
        <v>76</v>
      </c>
      <c r="B78" s="2" t="str">
        <f>IFERROR(VLOOKUP(B$2&amp;"-"&amp;TEXT($D78,"00"),[1]選手資料整理!$A:$L,4,0)&amp;"-"&amp;VLOOKUP(B$2&amp;"-"&amp;TEXT($D78,"00"),[1]選手資料整理!$A:$L,7,0),"")</f>
        <v/>
      </c>
      <c r="D78" s="28" t="s">
        <v>1180</v>
      </c>
      <c r="E78" s="69" t="s">
        <v>1181</v>
      </c>
      <c r="J78" s="2" t="str">
        <f>IFERROR(VLOOKUP(J$2&amp;"-"&amp;TEXT($D78,"00"),[1]選手資料整理!$A:$L,4,0)&amp;"-"&amp;VLOOKUP(J$2&amp;"-"&amp;TEXT($D78,"00"),[1]選手資料整理!$A:$L,7,0),"")</f>
        <v/>
      </c>
      <c r="L78" s="2" t="str">
        <f>IFERROR(VLOOKUP(L$2&amp;"-"&amp;TEXT($D78,"00"),[1]選手資料整理!$A:$L,4,0)&amp;"-"&amp;VLOOKUP(L$2&amp;"-"&amp;TEXT($D78,"00"),[1]選手資料整理!$A:$L,7,0),"")</f>
        <v/>
      </c>
      <c r="N78" s="2" t="str">
        <f>IFERROR(VLOOKUP(N$2&amp;"-"&amp;TEXT($D78,"00"),[1]選手資料整理!$A:$L,4,0)&amp;"-"&amp;VLOOKUP(N$2&amp;"-"&amp;TEXT($D78,"00"),[1]選手資料整理!$A:$L,7,0),"")</f>
        <v/>
      </c>
      <c r="P78" s="2" t="str">
        <f>IFERROR(VLOOKUP(P$2&amp;"-"&amp;TEXT($D78,"00"),[1]選手資料整理!$A:$L,4,0)&amp;"-"&amp;VLOOKUP(P$2&amp;"-"&amp;TEXT($D78,"00"),[1]選手資料整理!$A:$L,7,0),"")</f>
        <v/>
      </c>
      <c r="R78" s="2" t="str">
        <f>IFERROR(VLOOKUP(R$2&amp;"-"&amp;TEXT($D78,"00"),[1]選手資料整理!$A:$L,4,0)&amp;"-"&amp;VLOOKUP(R$2&amp;"-"&amp;TEXT($D78,"00"),[1]選手資料整理!$A:$L,7,0),"")</f>
        <v/>
      </c>
      <c r="T78" s="2" t="str">
        <f>IFERROR(VLOOKUP(T$2&amp;"-"&amp;TEXT($D78,"00"),[1]選手資料整理!$A:$L,4,0)&amp;"-"&amp;VLOOKUP(T$2&amp;"-"&amp;TEXT($D78,"00"),[1]選手資料整理!$A:$L,7,0),"")</f>
        <v/>
      </c>
      <c r="V78" s="2" t="str">
        <f>IFERROR(VLOOKUP(V$2&amp;"-"&amp;TEXT($D78,"00"),[1]選手資料整理!$A:$L,4,0)&amp;"-"&amp;VLOOKUP(V$2&amp;"-"&amp;TEXT($D78,"00"),[1]選手資料整理!$A:$L,7,0),"")</f>
        <v/>
      </c>
      <c r="X78" s="2" t="str">
        <f>IFERROR(VLOOKUP(X$2&amp;"-"&amp;TEXT($D78,"00"),[1]選手資料整理!$A:$L,4,0)&amp;"-"&amp;VLOOKUP(X$2&amp;"-"&amp;TEXT($D78,"00"),[1]選手資料整理!$A:$L,7,0),"")</f>
        <v/>
      </c>
    </row>
    <row r="79" spans="1:24" ht="30" customHeight="1">
      <c r="A79" s="1">
        <v>77</v>
      </c>
      <c r="B79" s="2" t="str">
        <f>IFERROR(VLOOKUP(B$2&amp;"-"&amp;TEXT($D79,"00"),[1]選手資料整理!$A:$L,4,0)&amp;"-"&amp;VLOOKUP(B$2&amp;"-"&amp;TEXT($D79,"00"),[1]選手資料整理!$A:$L,7,0),"")</f>
        <v/>
      </c>
      <c r="D79" s="28" t="s">
        <v>1182</v>
      </c>
      <c r="E79" s="33" t="s">
        <v>1183</v>
      </c>
      <c r="J79" s="2" t="str">
        <f>IFERROR(VLOOKUP(J$2&amp;"-"&amp;TEXT($D79,"00"),[1]選手資料整理!$A:$L,4,0)&amp;"-"&amp;VLOOKUP(J$2&amp;"-"&amp;TEXT($D79,"00"),[1]選手資料整理!$A:$L,7,0),"")</f>
        <v/>
      </c>
      <c r="L79" s="2" t="str">
        <f>IFERROR(VLOOKUP(L$2&amp;"-"&amp;TEXT($D79,"00"),[1]選手資料整理!$A:$L,4,0)&amp;"-"&amp;VLOOKUP(L$2&amp;"-"&amp;TEXT($D79,"00"),[1]選手資料整理!$A:$L,7,0),"")</f>
        <v/>
      </c>
      <c r="N79" s="2" t="str">
        <f>IFERROR(VLOOKUP(N$2&amp;"-"&amp;TEXT($D79,"00"),[1]選手資料整理!$A:$L,4,0)&amp;"-"&amp;VLOOKUP(N$2&amp;"-"&amp;TEXT($D79,"00"),[1]選手資料整理!$A:$L,7,0),"")</f>
        <v/>
      </c>
      <c r="P79" s="2" t="str">
        <f>IFERROR(VLOOKUP(P$2&amp;"-"&amp;TEXT($D79,"00"),[1]選手資料整理!$A:$L,4,0)&amp;"-"&amp;VLOOKUP(P$2&amp;"-"&amp;TEXT($D79,"00"),[1]選手資料整理!$A:$L,7,0),"")</f>
        <v/>
      </c>
      <c r="R79" s="2" t="str">
        <f>IFERROR(VLOOKUP(R$2&amp;"-"&amp;TEXT($D79,"00"),[1]選手資料整理!$A:$L,4,0)&amp;"-"&amp;VLOOKUP(R$2&amp;"-"&amp;TEXT($D79,"00"),[1]選手資料整理!$A:$L,7,0),"")</f>
        <v/>
      </c>
      <c r="T79" s="2" t="str">
        <f>IFERROR(VLOOKUP(T$2&amp;"-"&amp;TEXT($D79,"00"),[1]選手資料整理!$A:$L,4,0)&amp;"-"&amp;VLOOKUP(T$2&amp;"-"&amp;TEXT($D79,"00"),[1]選手資料整理!$A:$L,7,0),"")</f>
        <v/>
      </c>
      <c r="V79" s="2" t="str">
        <f>IFERROR(VLOOKUP(V$2&amp;"-"&amp;TEXT($D79,"00"),[1]選手資料整理!$A:$L,4,0)&amp;"-"&amp;VLOOKUP(V$2&amp;"-"&amp;TEXT($D79,"00"),[1]選手資料整理!$A:$L,7,0),"")</f>
        <v/>
      </c>
      <c r="X79" s="2" t="str">
        <f>IFERROR(VLOOKUP(X$2&amp;"-"&amp;TEXT($D79,"00"),[1]選手資料整理!$A:$L,4,0)&amp;"-"&amp;VLOOKUP(X$2&amp;"-"&amp;TEXT($D79,"00"),[1]選手資料整理!$A:$L,7,0),"")</f>
        <v/>
      </c>
    </row>
    <row r="80" spans="1:24" ht="30" customHeight="1">
      <c r="A80" s="1">
        <v>78</v>
      </c>
      <c r="B80" s="2" t="str">
        <f>IFERROR(VLOOKUP(B$2&amp;"-"&amp;TEXT($D80,"00"),[1]選手資料整理!$A:$L,4,0)&amp;"-"&amp;VLOOKUP(B$2&amp;"-"&amp;TEXT($D80,"00"),[1]選手資料整理!$A:$L,7,0),"")</f>
        <v/>
      </c>
      <c r="D80" s="11" t="s">
        <v>1184</v>
      </c>
      <c r="E80" s="12" t="s">
        <v>1185</v>
      </c>
      <c r="J80" s="2" t="str">
        <f>IFERROR(VLOOKUP(J$2&amp;"-"&amp;TEXT($D80,"00"),[1]選手資料整理!$A:$L,4,0)&amp;"-"&amp;VLOOKUP(J$2&amp;"-"&amp;TEXT($D80,"00"),[1]選手資料整理!$A:$L,7,0),"")</f>
        <v/>
      </c>
      <c r="L80" s="2" t="str">
        <f>IFERROR(VLOOKUP(L$2&amp;"-"&amp;TEXT($D80,"00"),[1]選手資料整理!$A:$L,4,0)&amp;"-"&amp;VLOOKUP(L$2&amp;"-"&amp;TEXT($D80,"00"),[1]選手資料整理!$A:$L,7,0),"")</f>
        <v/>
      </c>
      <c r="N80" s="2" t="str">
        <f>IFERROR(VLOOKUP(N$2&amp;"-"&amp;TEXT($D80,"00"),[1]選手資料整理!$A:$L,4,0)&amp;"-"&amp;VLOOKUP(N$2&amp;"-"&amp;TEXT($D80,"00"),[1]選手資料整理!$A:$L,7,0),"")</f>
        <v/>
      </c>
      <c r="P80" s="2" t="str">
        <f>IFERROR(VLOOKUP(P$2&amp;"-"&amp;TEXT($D80,"00"),[1]選手資料整理!$A:$L,4,0)&amp;"-"&amp;VLOOKUP(P$2&amp;"-"&amp;TEXT($D80,"00"),[1]選手資料整理!$A:$L,7,0),"")</f>
        <v/>
      </c>
      <c r="R80" s="2" t="str">
        <f>IFERROR(VLOOKUP(R$2&amp;"-"&amp;TEXT($D80,"00"),[1]選手資料整理!$A:$L,4,0)&amp;"-"&amp;VLOOKUP(R$2&amp;"-"&amp;TEXT($D80,"00"),[1]選手資料整理!$A:$L,7,0),"")</f>
        <v/>
      </c>
      <c r="T80" s="2" t="str">
        <f>IFERROR(VLOOKUP(T$2&amp;"-"&amp;TEXT($D80,"00"),[1]選手資料整理!$A:$L,4,0)&amp;"-"&amp;VLOOKUP(T$2&amp;"-"&amp;TEXT($D80,"00"),[1]選手資料整理!$A:$L,7,0),"")</f>
        <v/>
      </c>
      <c r="V80" s="2" t="str">
        <f>IFERROR(VLOOKUP(V$2&amp;"-"&amp;TEXT($D80,"00"),[1]選手資料整理!$A:$L,4,0)&amp;"-"&amp;VLOOKUP(V$2&amp;"-"&amp;TEXT($D80,"00"),[1]選手資料整理!$A:$L,7,0),"")</f>
        <v/>
      </c>
      <c r="X80" s="2" t="str">
        <f>IFERROR(VLOOKUP(X$2&amp;"-"&amp;TEXT($D80,"00"),[1]選手資料整理!$A:$L,4,0)&amp;"-"&amp;VLOOKUP(X$2&amp;"-"&amp;TEXT($D80,"00"),[1]選手資料整理!$A:$L,7,0),"")</f>
        <v/>
      </c>
    </row>
    <row r="81" spans="1:24" ht="30" customHeight="1">
      <c r="A81" s="1">
        <v>79</v>
      </c>
      <c r="B81" s="2" t="str">
        <f>IFERROR(VLOOKUP(B$2&amp;"-"&amp;TEXT($D81,"00"),[1]選手資料整理!$A:$L,4,0)&amp;"-"&amp;VLOOKUP(B$2&amp;"-"&amp;TEXT($D81,"00"),[1]選手資料整理!$A:$L,7,0),"")</f>
        <v/>
      </c>
      <c r="D81" s="11" t="s">
        <v>1186</v>
      </c>
      <c r="E81" s="12" t="s">
        <v>1187</v>
      </c>
      <c r="J81" s="2" t="str">
        <f>IFERROR(VLOOKUP(J$2&amp;"-"&amp;TEXT($D81,"00"),[1]選手資料整理!$A:$L,4,0)&amp;"-"&amp;VLOOKUP(J$2&amp;"-"&amp;TEXT($D81,"00"),[1]選手資料整理!$A:$L,7,0),"")</f>
        <v/>
      </c>
      <c r="L81" s="2" t="str">
        <f>IFERROR(VLOOKUP(L$2&amp;"-"&amp;TEXT($D81,"00"),[1]選手資料整理!$A:$L,4,0)&amp;"-"&amp;VLOOKUP(L$2&amp;"-"&amp;TEXT($D81,"00"),[1]選手資料整理!$A:$L,7,0),"")</f>
        <v/>
      </c>
      <c r="N81" s="2" t="str">
        <f>IFERROR(VLOOKUP(N$2&amp;"-"&amp;TEXT($D81,"00"),[1]選手資料整理!$A:$L,4,0)&amp;"-"&amp;VLOOKUP(N$2&amp;"-"&amp;TEXT($D81,"00"),[1]選手資料整理!$A:$L,7,0),"")</f>
        <v/>
      </c>
      <c r="P81" s="2" t="str">
        <f>IFERROR(VLOOKUP(P$2&amp;"-"&amp;TEXT($D81,"00"),[1]選手資料整理!$A:$L,4,0)&amp;"-"&amp;VLOOKUP(P$2&amp;"-"&amp;TEXT($D81,"00"),[1]選手資料整理!$A:$L,7,0),"")</f>
        <v/>
      </c>
      <c r="R81" s="2" t="str">
        <f>IFERROR(VLOOKUP(R$2&amp;"-"&amp;TEXT($D81,"00"),[1]選手資料整理!$A:$L,4,0)&amp;"-"&amp;VLOOKUP(R$2&amp;"-"&amp;TEXT($D81,"00"),[1]選手資料整理!$A:$L,7,0),"")</f>
        <v/>
      </c>
      <c r="T81" s="2" t="str">
        <f>IFERROR(VLOOKUP(T$2&amp;"-"&amp;TEXT($D81,"00"),[1]選手資料整理!$A:$L,4,0)&amp;"-"&amp;VLOOKUP(T$2&amp;"-"&amp;TEXT($D81,"00"),[1]選手資料整理!$A:$L,7,0),"")</f>
        <v/>
      </c>
      <c r="V81" s="2" t="str">
        <f>IFERROR(VLOOKUP(V$2&amp;"-"&amp;TEXT($D81,"00"),[1]選手資料整理!$A:$L,4,0)&amp;"-"&amp;VLOOKUP(V$2&amp;"-"&amp;TEXT($D81,"00"),[1]選手資料整理!$A:$L,7,0),"")</f>
        <v/>
      </c>
      <c r="X81" s="2" t="str">
        <f>IFERROR(VLOOKUP(X$2&amp;"-"&amp;TEXT($D81,"00"),[1]選手資料整理!$A:$L,4,0)&amp;"-"&amp;VLOOKUP(X$2&amp;"-"&amp;TEXT($D81,"00"),[1]選手資料整理!$A:$L,7,0),"")</f>
        <v/>
      </c>
    </row>
    <row r="82" spans="1:24" ht="30" customHeight="1">
      <c r="A82" s="1">
        <v>80</v>
      </c>
      <c r="B82" s="2" t="str">
        <f>IFERROR(VLOOKUP(B$2&amp;"-"&amp;TEXT($D82,"00"),[1]選手資料整理!$A:$L,4,0)&amp;"-"&amp;VLOOKUP(B$2&amp;"-"&amp;TEXT($D82,"00"),[1]選手資料整理!$A:$L,7,0),"")</f>
        <v/>
      </c>
      <c r="D82" s="11" t="s">
        <v>1188</v>
      </c>
      <c r="E82" s="12" t="s">
        <v>1189</v>
      </c>
      <c r="J82" s="2" t="str">
        <f>IFERROR(VLOOKUP(J$2&amp;"-"&amp;TEXT($D82,"00"),[1]選手資料整理!$A:$L,4,0)&amp;"-"&amp;VLOOKUP(J$2&amp;"-"&amp;TEXT($D82,"00"),[1]選手資料整理!$A:$L,7,0),"")</f>
        <v/>
      </c>
      <c r="L82" s="2" t="str">
        <f>IFERROR(VLOOKUP(L$2&amp;"-"&amp;TEXT($D82,"00"),[1]選手資料整理!$A:$L,4,0)&amp;"-"&amp;VLOOKUP(L$2&amp;"-"&amp;TEXT($D82,"00"),[1]選手資料整理!$A:$L,7,0),"")</f>
        <v/>
      </c>
      <c r="N82" s="2" t="str">
        <f>IFERROR(VLOOKUP(N$2&amp;"-"&amp;TEXT($D82,"00"),[1]選手資料整理!$A:$L,4,0)&amp;"-"&amp;VLOOKUP(N$2&amp;"-"&amp;TEXT($D82,"00"),[1]選手資料整理!$A:$L,7,0),"")</f>
        <v/>
      </c>
      <c r="P82" s="2" t="str">
        <f>IFERROR(VLOOKUP(P$2&amp;"-"&amp;TEXT($D82,"00"),[1]選手資料整理!$A:$L,4,0)&amp;"-"&amp;VLOOKUP(P$2&amp;"-"&amp;TEXT($D82,"00"),[1]選手資料整理!$A:$L,7,0),"")</f>
        <v/>
      </c>
      <c r="R82" s="2" t="str">
        <f>IFERROR(VLOOKUP(R$2&amp;"-"&amp;TEXT($D82,"00"),[1]選手資料整理!$A:$L,4,0)&amp;"-"&amp;VLOOKUP(R$2&amp;"-"&amp;TEXT($D82,"00"),[1]選手資料整理!$A:$L,7,0),"")</f>
        <v/>
      </c>
      <c r="T82" s="2" t="str">
        <f>IFERROR(VLOOKUP(T$2&amp;"-"&amp;TEXT($D82,"00"),[1]選手資料整理!$A:$L,4,0)&amp;"-"&amp;VLOOKUP(T$2&amp;"-"&amp;TEXT($D82,"00"),[1]選手資料整理!$A:$L,7,0),"")</f>
        <v/>
      </c>
      <c r="V82" s="2" t="str">
        <f>IFERROR(VLOOKUP(V$2&amp;"-"&amp;TEXT($D82,"00"),[1]選手資料整理!$A:$L,4,0)&amp;"-"&amp;VLOOKUP(V$2&amp;"-"&amp;TEXT($D82,"00"),[1]選手資料整理!$A:$L,7,0),"")</f>
        <v/>
      </c>
      <c r="X82" s="2" t="str">
        <f>IFERROR(VLOOKUP(X$2&amp;"-"&amp;TEXT($D82,"00"),[1]選手資料整理!$A:$L,4,0)&amp;"-"&amp;VLOOKUP(X$2&amp;"-"&amp;TEXT($D82,"00"),[1]選手資料整理!$A:$L,7,0),"")</f>
        <v/>
      </c>
    </row>
    <row r="83" spans="1:24" ht="30" customHeight="1">
      <c r="A83" s="1">
        <v>81</v>
      </c>
      <c r="B83" s="2" t="str">
        <f>IFERROR(VLOOKUP(B$2&amp;"-"&amp;TEXT($D83,"00"),[1]選手資料整理!$A:$L,4,0)&amp;"-"&amp;VLOOKUP(B$2&amp;"-"&amp;TEXT($D83,"00"),[1]選手資料整理!$A:$L,7,0),"")</f>
        <v/>
      </c>
      <c r="D83" s="11" t="s">
        <v>1190</v>
      </c>
      <c r="E83" s="12" t="s">
        <v>1191</v>
      </c>
      <c r="J83" s="2" t="str">
        <f>IFERROR(VLOOKUP(J$2&amp;"-"&amp;TEXT($D83,"00"),[1]選手資料整理!$A:$L,4,0)&amp;"-"&amp;VLOOKUP(J$2&amp;"-"&amp;TEXT($D83,"00"),[1]選手資料整理!$A:$L,7,0),"")</f>
        <v/>
      </c>
      <c r="L83" s="2" t="str">
        <f>IFERROR(VLOOKUP(L$2&amp;"-"&amp;TEXT($D83,"00"),[1]選手資料整理!$A:$L,4,0)&amp;"-"&amp;VLOOKUP(L$2&amp;"-"&amp;TEXT($D83,"00"),[1]選手資料整理!$A:$L,7,0),"")</f>
        <v/>
      </c>
      <c r="N83" s="2" t="str">
        <f>IFERROR(VLOOKUP(N$2&amp;"-"&amp;TEXT($D83,"00"),[1]選手資料整理!$A:$L,4,0)&amp;"-"&amp;VLOOKUP(N$2&amp;"-"&amp;TEXT($D83,"00"),[1]選手資料整理!$A:$L,7,0),"")</f>
        <v/>
      </c>
      <c r="P83" s="2" t="str">
        <f>IFERROR(VLOOKUP(P$2&amp;"-"&amp;TEXT($D83,"00"),[1]選手資料整理!$A:$L,4,0)&amp;"-"&amp;VLOOKUP(P$2&amp;"-"&amp;TEXT($D83,"00"),[1]選手資料整理!$A:$L,7,0),"")</f>
        <v/>
      </c>
      <c r="R83" s="2" t="str">
        <f>IFERROR(VLOOKUP(R$2&amp;"-"&amp;TEXT($D83,"00"),[1]選手資料整理!$A:$L,4,0)&amp;"-"&amp;VLOOKUP(R$2&amp;"-"&amp;TEXT($D83,"00"),[1]選手資料整理!$A:$L,7,0),"")</f>
        <v/>
      </c>
      <c r="T83" s="2" t="str">
        <f>IFERROR(VLOOKUP(T$2&amp;"-"&amp;TEXT($D83,"00"),[1]選手資料整理!$A:$L,4,0)&amp;"-"&amp;VLOOKUP(T$2&amp;"-"&amp;TEXT($D83,"00"),[1]選手資料整理!$A:$L,7,0),"")</f>
        <v/>
      </c>
      <c r="V83" s="2" t="str">
        <f>IFERROR(VLOOKUP(V$2&amp;"-"&amp;TEXT($D83,"00"),[1]選手資料整理!$A:$L,4,0)&amp;"-"&amp;VLOOKUP(V$2&amp;"-"&amp;TEXT($D83,"00"),[1]選手資料整理!$A:$L,7,0),"")</f>
        <v/>
      </c>
      <c r="X83" s="2" t="str">
        <f>IFERROR(VLOOKUP(X$2&amp;"-"&amp;TEXT($D83,"00"),[1]選手資料整理!$A:$L,4,0)&amp;"-"&amp;VLOOKUP(X$2&amp;"-"&amp;TEXT($D83,"00"),[1]選手資料整理!$A:$L,7,0),"")</f>
        <v/>
      </c>
    </row>
    <row r="84" spans="1:24" ht="30" customHeight="1">
      <c r="A84" s="1">
        <v>82</v>
      </c>
      <c r="B84" s="2" t="str">
        <f>IFERROR(VLOOKUP(B$2&amp;"-"&amp;TEXT($D84,"00"),[1]選手資料整理!$A:$L,4,0)&amp;"-"&amp;VLOOKUP(B$2&amp;"-"&amp;TEXT($D84,"00"),[1]選手資料整理!$A:$L,7,0),"")</f>
        <v/>
      </c>
      <c r="D84" s="11" t="s">
        <v>1192</v>
      </c>
      <c r="E84" s="16" t="s">
        <v>1193</v>
      </c>
      <c r="J84" s="2" t="str">
        <f>IFERROR(VLOOKUP(J$2&amp;"-"&amp;TEXT($D84,"00"),[1]選手資料整理!$A:$L,4,0)&amp;"-"&amp;VLOOKUP(J$2&amp;"-"&amp;TEXT($D84,"00"),[1]選手資料整理!$A:$L,7,0),"")</f>
        <v/>
      </c>
      <c r="L84" s="2" t="str">
        <f>IFERROR(VLOOKUP(L$2&amp;"-"&amp;TEXT($D84,"00"),[1]選手資料整理!$A:$L,4,0)&amp;"-"&amp;VLOOKUP(L$2&amp;"-"&amp;TEXT($D84,"00"),[1]選手資料整理!$A:$L,7,0),"")</f>
        <v/>
      </c>
      <c r="N84" s="2" t="str">
        <f>IFERROR(VLOOKUP(N$2&amp;"-"&amp;TEXT($D84,"00"),[1]選手資料整理!$A:$L,4,0)&amp;"-"&amp;VLOOKUP(N$2&amp;"-"&amp;TEXT($D84,"00"),[1]選手資料整理!$A:$L,7,0),"")</f>
        <v/>
      </c>
      <c r="P84" s="2" t="str">
        <f>IFERROR(VLOOKUP(P$2&amp;"-"&amp;TEXT($D84,"00"),[1]選手資料整理!$A:$L,4,0)&amp;"-"&amp;VLOOKUP(P$2&amp;"-"&amp;TEXT($D84,"00"),[1]選手資料整理!$A:$L,7,0),"")</f>
        <v/>
      </c>
      <c r="R84" s="2" t="str">
        <f>IFERROR(VLOOKUP(R$2&amp;"-"&amp;TEXT($D84,"00"),[1]選手資料整理!$A:$L,4,0)&amp;"-"&amp;VLOOKUP(R$2&amp;"-"&amp;TEXT($D84,"00"),[1]選手資料整理!$A:$L,7,0),"")</f>
        <v/>
      </c>
      <c r="T84" s="2" t="str">
        <f>IFERROR(VLOOKUP(T$2&amp;"-"&amp;TEXT($D84,"00"),[1]選手資料整理!$A:$L,4,0)&amp;"-"&amp;VLOOKUP(T$2&amp;"-"&amp;TEXT($D84,"00"),[1]選手資料整理!$A:$L,7,0),"")</f>
        <v/>
      </c>
      <c r="V84" s="2" t="str">
        <f>IFERROR(VLOOKUP(V$2&amp;"-"&amp;TEXT($D84,"00"),[1]選手資料整理!$A:$L,4,0)&amp;"-"&amp;VLOOKUP(V$2&amp;"-"&amp;TEXT($D84,"00"),[1]選手資料整理!$A:$L,7,0),"")</f>
        <v/>
      </c>
      <c r="X84" s="2" t="str">
        <f>IFERROR(VLOOKUP(X$2&amp;"-"&amp;TEXT($D84,"00"),[1]選手資料整理!$A:$L,4,0)&amp;"-"&amp;VLOOKUP(X$2&amp;"-"&amp;TEXT($D84,"00"),[1]選手資料整理!$A:$L,7,0),"")</f>
        <v/>
      </c>
    </row>
    <row r="85" spans="1:24" ht="30" customHeight="1">
      <c r="A85" s="1">
        <v>83</v>
      </c>
      <c r="B85" s="2" t="str">
        <f>IFERROR(VLOOKUP(B$2&amp;"-"&amp;TEXT($D85,"00"),[1]選手資料整理!$A:$L,4,0)&amp;"-"&amp;VLOOKUP(B$2&amp;"-"&amp;TEXT($D85,"00"),[1]選手資料整理!$A:$L,7,0),"")</f>
        <v/>
      </c>
      <c r="D85" s="11" t="s">
        <v>1194</v>
      </c>
      <c r="E85" s="16" t="s">
        <v>1195</v>
      </c>
      <c r="J85" s="2" t="str">
        <f>IFERROR(VLOOKUP(J$2&amp;"-"&amp;TEXT($D85,"00"),[1]選手資料整理!$A:$L,4,0)&amp;"-"&amp;VLOOKUP(J$2&amp;"-"&amp;TEXT($D85,"00"),[1]選手資料整理!$A:$L,7,0),"")</f>
        <v/>
      </c>
      <c r="L85" s="2" t="str">
        <f>IFERROR(VLOOKUP(L$2&amp;"-"&amp;TEXT($D85,"00"),[1]選手資料整理!$A:$L,4,0)&amp;"-"&amp;VLOOKUP(L$2&amp;"-"&amp;TEXT($D85,"00"),[1]選手資料整理!$A:$L,7,0),"")</f>
        <v/>
      </c>
      <c r="N85" s="2" t="str">
        <f>IFERROR(VLOOKUP(N$2&amp;"-"&amp;TEXT($D85,"00"),[1]選手資料整理!$A:$L,4,0)&amp;"-"&amp;VLOOKUP(N$2&amp;"-"&amp;TEXT($D85,"00"),[1]選手資料整理!$A:$L,7,0),"")</f>
        <v/>
      </c>
      <c r="P85" s="2" t="str">
        <f>IFERROR(VLOOKUP(P$2&amp;"-"&amp;TEXT($D85,"00"),[1]選手資料整理!$A:$L,4,0)&amp;"-"&amp;VLOOKUP(P$2&amp;"-"&amp;TEXT($D85,"00"),[1]選手資料整理!$A:$L,7,0),"")</f>
        <v/>
      </c>
      <c r="R85" s="2" t="str">
        <f>IFERROR(VLOOKUP(R$2&amp;"-"&amp;TEXT($D85,"00"),[1]選手資料整理!$A:$L,4,0)&amp;"-"&amp;VLOOKUP(R$2&amp;"-"&amp;TEXT($D85,"00"),[1]選手資料整理!$A:$L,7,0),"")</f>
        <v/>
      </c>
      <c r="T85" s="2" t="str">
        <f>IFERROR(VLOOKUP(T$2&amp;"-"&amp;TEXT($D85,"00"),[1]選手資料整理!$A:$L,4,0)&amp;"-"&amp;VLOOKUP(T$2&amp;"-"&amp;TEXT($D85,"00"),[1]選手資料整理!$A:$L,7,0),"")</f>
        <v/>
      </c>
      <c r="V85" s="2" t="str">
        <f>IFERROR(VLOOKUP(V$2&amp;"-"&amp;TEXT($D85,"00"),[1]選手資料整理!$A:$L,4,0)&amp;"-"&amp;VLOOKUP(V$2&amp;"-"&amp;TEXT($D85,"00"),[1]選手資料整理!$A:$L,7,0),"")</f>
        <v/>
      </c>
      <c r="X85" s="2" t="str">
        <f>IFERROR(VLOOKUP(X$2&amp;"-"&amp;TEXT($D85,"00"),[1]選手資料整理!$A:$L,4,0)&amp;"-"&amp;VLOOKUP(X$2&amp;"-"&amp;TEXT($D85,"00"),[1]選手資料整理!$A:$L,7,0),"")</f>
        <v/>
      </c>
    </row>
    <row r="86" spans="1:24" ht="30" customHeight="1">
      <c r="A86" s="1">
        <v>84</v>
      </c>
      <c r="B86" s="2" t="str">
        <f>IFERROR(VLOOKUP(B$2&amp;"-"&amp;TEXT($D86,"00"),[1]選手資料整理!$A:$L,4,0)&amp;"-"&amp;VLOOKUP(B$2&amp;"-"&amp;TEXT($D86,"00"),[1]選手資料整理!$A:$L,7,0),"")</f>
        <v/>
      </c>
      <c r="D86" s="11" t="s">
        <v>1196</v>
      </c>
      <c r="E86" s="16" t="s">
        <v>1197</v>
      </c>
      <c r="J86" s="2" t="str">
        <f>IFERROR(VLOOKUP(J$2&amp;"-"&amp;TEXT($D86,"00"),[1]選手資料整理!$A:$L,4,0)&amp;"-"&amp;VLOOKUP(J$2&amp;"-"&amp;TEXT($D86,"00"),[1]選手資料整理!$A:$L,7,0),"")</f>
        <v/>
      </c>
      <c r="L86" s="2" t="str">
        <f>IFERROR(VLOOKUP(L$2&amp;"-"&amp;TEXT($D86,"00"),[1]選手資料整理!$A:$L,4,0)&amp;"-"&amp;VLOOKUP(L$2&amp;"-"&amp;TEXT($D86,"00"),[1]選手資料整理!$A:$L,7,0),"")</f>
        <v/>
      </c>
      <c r="N86" s="2" t="str">
        <f>IFERROR(VLOOKUP(N$2&amp;"-"&amp;TEXT($D86,"00"),[1]選手資料整理!$A:$L,4,0)&amp;"-"&amp;VLOOKUP(N$2&amp;"-"&amp;TEXT($D86,"00"),[1]選手資料整理!$A:$L,7,0),"")</f>
        <v/>
      </c>
      <c r="P86" s="2" t="str">
        <f>IFERROR(VLOOKUP(P$2&amp;"-"&amp;TEXT($D86,"00"),[1]選手資料整理!$A:$L,4,0)&amp;"-"&amp;VLOOKUP(P$2&amp;"-"&amp;TEXT($D86,"00"),[1]選手資料整理!$A:$L,7,0),"")</f>
        <v/>
      </c>
      <c r="R86" s="2" t="str">
        <f>IFERROR(VLOOKUP(R$2&amp;"-"&amp;TEXT($D86,"00"),[1]選手資料整理!$A:$L,4,0)&amp;"-"&amp;VLOOKUP(R$2&amp;"-"&amp;TEXT($D86,"00"),[1]選手資料整理!$A:$L,7,0),"")</f>
        <v/>
      </c>
      <c r="T86" s="2" t="str">
        <f>IFERROR(VLOOKUP(T$2&amp;"-"&amp;TEXT($D86,"00"),[1]選手資料整理!$A:$L,4,0)&amp;"-"&amp;VLOOKUP(T$2&amp;"-"&amp;TEXT($D86,"00"),[1]選手資料整理!$A:$L,7,0),"")</f>
        <v/>
      </c>
      <c r="V86" s="2" t="str">
        <f>IFERROR(VLOOKUP(V$2&amp;"-"&amp;TEXT($D86,"00"),[1]選手資料整理!$A:$L,4,0)&amp;"-"&amp;VLOOKUP(V$2&amp;"-"&amp;TEXT($D86,"00"),[1]選手資料整理!$A:$L,7,0),"")</f>
        <v/>
      </c>
      <c r="X86" s="2" t="str">
        <f>IFERROR(VLOOKUP(X$2&amp;"-"&amp;TEXT($D86,"00"),[1]選手資料整理!$A:$L,4,0)&amp;"-"&amp;VLOOKUP(X$2&amp;"-"&amp;TEXT($D86,"00"),[1]選手資料整理!$A:$L,7,0),"")</f>
        <v/>
      </c>
    </row>
    <row r="87" spans="1:24" ht="30" customHeight="1">
      <c r="A87" s="1">
        <v>85</v>
      </c>
      <c r="B87" s="2" t="str">
        <f>IFERROR(VLOOKUP(B$2&amp;"-"&amp;TEXT($D87,"00"),[1]選手資料整理!$A:$L,4,0)&amp;"-"&amp;VLOOKUP(B$2&amp;"-"&amp;TEXT($D87,"00"),[1]選手資料整理!$A:$L,7,0),"")</f>
        <v/>
      </c>
      <c r="D87" s="11" t="s">
        <v>1198</v>
      </c>
      <c r="E87" s="16" t="s">
        <v>1199</v>
      </c>
      <c r="J87" s="2" t="str">
        <f>IFERROR(VLOOKUP(J$2&amp;"-"&amp;TEXT($D87,"00"),[1]選手資料整理!$A:$L,4,0)&amp;"-"&amp;VLOOKUP(J$2&amp;"-"&amp;TEXT($D87,"00"),[1]選手資料整理!$A:$L,7,0),"")</f>
        <v/>
      </c>
      <c r="L87" s="2" t="str">
        <f>IFERROR(VLOOKUP(L$2&amp;"-"&amp;TEXT($D87,"00"),[1]選手資料整理!$A:$L,4,0)&amp;"-"&amp;VLOOKUP(L$2&amp;"-"&amp;TEXT($D87,"00"),[1]選手資料整理!$A:$L,7,0),"")</f>
        <v/>
      </c>
      <c r="N87" s="2" t="str">
        <f>IFERROR(VLOOKUP(N$2&amp;"-"&amp;TEXT($D87,"00"),[1]選手資料整理!$A:$L,4,0)&amp;"-"&amp;VLOOKUP(N$2&amp;"-"&amp;TEXT($D87,"00"),[1]選手資料整理!$A:$L,7,0),"")</f>
        <v/>
      </c>
      <c r="P87" s="2" t="str">
        <f>IFERROR(VLOOKUP(P$2&amp;"-"&amp;TEXT($D87,"00"),[1]選手資料整理!$A:$L,4,0)&amp;"-"&amp;VLOOKUP(P$2&amp;"-"&amp;TEXT($D87,"00"),[1]選手資料整理!$A:$L,7,0),"")</f>
        <v/>
      </c>
      <c r="R87" s="2" t="str">
        <f>IFERROR(VLOOKUP(R$2&amp;"-"&amp;TEXT($D87,"00"),[1]選手資料整理!$A:$L,4,0)&amp;"-"&amp;VLOOKUP(R$2&amp;"-"&amp;TEXT($D87,"00"),[1]選手資料整理!$A:$L,7,0),"")</f>
        <v/>
      </c>
      <c r="T87" s="2" t="str">
        <f>IFERROR(VLOOKUP(T$2&amp;"-"&amp;TEXT($D87,"00"),[1]選手資料整理!$A:$L,4,0)&amp;"-"&amp;VLOOKUP(T$2&amp;"-"&amp;TEXT($D87,"00"),[1]選手資料整理!$A:$L,7,0),"")</f>
        <v/>
      </c>
      <c r="V87" s="2" t="str">
        <f>IFERROR(VLOOKUP(V$2&amp;"-"&amp;TEXT($D87,"00"),[1]選手資料整理!$A:$L,4,0)&amp;"-"&amp;VLOOKUP(V$2&amp;"-"&amp;TEXT($D87,"00"),[1]選手資料整理!$A:$L,7,0),"")</f>
        <v/>
      </c>
      <c r="X87" s="2" t="str">
        <f>IFERROR(VLOOKUP(X$2&amp;"-"&amp;TEXT($D87,"00"),[1]選手資料整理!$A:$L,4,0)&amp;"-"&amp;VLOOKUP(X$2&amp;"-"&amp;TEXT($D87,"00"),[1]選手資料整理!$A:$L,7,0),"")</f>
        <v/>
      </c>
    </row>
    <row r="88" spans="1:24" ht="30" customHeight="1">
      <c r="A88" s="1">
        <v>86</v>
      </c>
      <c r="B88" s="2" t="str">
        <f>IFERROR(VLOOKUP(B$2&amp;"-"&amp;TEXT($D88,"00"),[1]選手資料整理!$A:$L,4,0)&amp;"-"&amp;VLOOKUP(B$2&amp;"-"&amp;TEXT($D88,"00"),[1]選手資料整理!$A:$L,7,0),"")</f>
        <v/>
      </c>
      <c r="D88" s="77" t="s">
        <v>1200</v>
      </c>
      <c r="E88" s="21" t="s">
        <v>1201</v>
      </c>
      <c r="J88" s="2" t="str">
        <f>IFERROR(VLOOKUP(J$2&amp;"-"&amp;TEXT($D88,"00"),[1]選手資料整理!$A:$L,4,0)&amp;"-"&amp;VLOOKUP(J$2&amp;"-"&amp;TEXT($D88,"00"),[1]選手資料整理!$A:$L,7,0),"")</f>
        <v/>
      </c>
      <c r="L88" s="2" t="str">
        <f>IFERROR(VLOOKUP(L$2&amp;"-"&amp;TEXT($D88,"00"),[1]選手資料整理!$A:$L,4,0)&amp;"-"&amp;VLOOKUP(L$2&amp;"-"&amp;TEXT($D88,"00"),[1]選手資料整理!$A:$L,7,0),"")</f>
        <v/>
      </c>
      <c r="N88" s="2" t="str">
        <f>IFERROR(VLOOKUP(N$2&amp;"-"&amp;TEXT($D88,"00"),[1]選手資料整理!$A:$L,4,0)&amp;"-"&amp;VLOOKUP(N$2&amp;"-"&amp;TEXT($D88,"00"),[1]選手資料整理!$A:$L,7,0),"")</f>
        <v/>
      </c>
      <c r="P88" s="2" t="str">
        <f>IFERROR(VLOOKUP(P$2&amp;"-"&amp;TEXT($D88,"00"),[1]選手資料整理!$A:$L,4,0)&amp;"-"&amp;VLOOKUP(P$2&amp;"-"&amp;TEXT($D88,"00"),[1]選手資料整理!$A:$L,7,0),"")</f>
        <v/>
      </c>
      <c r="R88" s="2" t="str">
        <f>IFERROR(VLOOKUP(R$2&amp;"-"&amp;TEXT($D88,"00"),[1]選手資料整理!$A:$L,4,0)&amp;"-"&amp;VLOOKUP(R$2&amp;"-"&amp;TEXT($D88,"00"),[1]選手資料整理!$A:$L,7,0),"")</f>
        <v/>
      </c>
      <c r="T88" s="2" t="str">
        <f>IFERROR(VLOOKUP(T$2&amp;"-"&amp;TEXT($D88,"00"),[1]選手資料整理!$A:$L,4,0)&amp;"-"&amp;VLOOKUP(T$2&amp;"-"&amp;TEXT($D88,"00"),[1]選手資料整理!$A:$L,7,0),"")</f>
        <v/>
      </c>
      <c r="V88" s="2" t="str">
        <f>IFERROR(VLOOKUP(V$2&amp;"-"&amp;TEXT($D88,"00"),[1]選手資料整理!$A:$L,4,0)&amp;"-"&amp;VLOOKUP(V$2&amp;"-"&amp;TEXT($D88,"00"),[1]選手資料整理!$A:$L,7,0),"")</f>
        <v/>
      </c>
      <c r="X88" s="2" t="str">
        <f>IFERROR(VLOOKUP(X$2&amp;"-"&amp;TEXT($D88,"00"),[1]選手資料整理!$A:$L,4,0)&amp;"-"&amp;VLOOKUP(X$2&amp;"-"&amp;TEXT($D88,"00"),[1]選手資料整理!$A:$L,7,0),"")</f>
        <v/>
      </c>
    </row>
    <row r="89" spans="1:24" ht="30" customHeight="1">
      <c r="A89" s="1">
        <v>87</v>
      </c>
      <c r="B89" s="2" t="str">
        <f>IFERROR(VLOOKUP(B$2&amp;"-"&amp;TEXT($D89,"00"),[1]選手資料整理!$A:$L,4,0)&amp;"-"&amp;VLOOKUP(B$2&amp;"-"&amp;TEXT($D89,"00"),[1]選手資料整理!$A:$L,7,0),"")</f>
        <v/>
      </c>
      <c r="D89" s="77" t="s">
        <v>1202</v>
      </c>
      <c r="E89" s="21" t="s">
        <v>1203</v>
      </c>
      <c r="J89" s="2" t="str">
        <f>IFERROR(VLOOKUP(J$2&amp;"-"&amp;TEXT($D89,"00"),[1]選手資料整理!$A:$L,4,0)&amp;"-"&amp;VLOOKUP(J$2&amp;"-"&amp;TEXT($D89,"00"),[1]選手資料整理!$A:$L,7,0),"")</f>
        <v/>
      </c>
      <c r="L89" s="2" t="str">
        <f>IFERROR(VLOOKUP(L$2&amp;"-"&amp;TEXT($D89,"00"),[1]選手資料整理!$A:$L,4,0)&amp;"-"&amp;VLOOKUP(L$2&amp;"-"&amp;TEXT($D89,"00"),[1]選手資料整理!$A:$L,7,0),"")</f>
        <v/>
      </c>
      <c r="N89" s="2" t="str">
        <f>IFERROR(VLOOKUP(N$2&amp;"-"&amp;TEXT($D89,"00"),[1]選手資料整理!$A:$L,4,0)&amp;"-"&amp;VLOOKUP(N$2&amp;"-"&amp;TEXT($D89,"00"),[1]選手資料整理!$A:$L,7,0),"")</f>
        <v/>
      </c>
      <c r="P89" s="2" t="str">
        <f>IFERROR(VLOOKUP(P$2&amp;"-"&amp;TEXT($D89,"00"),[1]選手資料整理!$A:$L,4,0)&amp;"-"&amp;VLOOKUP(P$2&amp;"-"&amp;TEXT($D89,"00"),[1]選手資料整理!$A:$L,7,0),"")</f>
        <v/>
      </c>
      <c r="R89" s="2" t="str">
        <f>IFERROR(VLOOKUP(R$2&amp;"-"&amp;TEXT($D89,"00"),[1]選手資料整理!$A:$L,4,0)&amp;"-"&amp;VLOOKUP(R$2&amp;"-"&amp;TEXT($D89,"00"),[1]選手資料整理!$A:$L,7,0),"")</f>
        <v/>
      </c>
      <c r="T89" s="2" t="str">
        <f>IFERROR(VLOOKUP(T$2&amp;"-"&amp;TEXT($D89,"00"),[1]選手資料整理!$A:$L,4,0)&amp;"-"&amp;VLOOKUP(T$2&amp;"-"&amp;TEXT($D89,"00"),[1]選手資料整理!$A:$L,7,0),"")</f>
        <v/>
      </c>
      <c r="V89" s="2" t="str">
        <f>IFERROR(VLOOKUP(V$2&amp;"-"&amp;TEXT($D89,"00"),[1]選手資料整理!$A:$L,4,0)&amp;"-"&amp;VLOOKUP(V$2&amp;"-"&amp;TEXT($D89,"00"),[1]選手資料整理!$A:$L,7,0),"")</f>
        <v/>
      </c>
      <c r="X89" s="2" t="str">
        <f>IFERROR(VLOOKUP(X$2&amp;"-"&amp;TEXT($D89,"00"),[1]選手資料整理!$A:$L,4,0)&amp;"-"&amp;VLOOKUP(X$2&amp;"-"&amp;TEXT($D89,"00"),[1]選手資料整理!$A:$L,7,0),"")</f>
        <v/>
      </c>
    </row>
    <row r="90" spans="1:24" ht="30" customHeight="1">
      <c r="A90" s="1">
        <v>88</v>
      </c>
      <c r="B90" s="2" t="str">
        <f>IFERROR(VLOOKUP(B$2&amp;"-"&amp;TEXT($D90,"00"),[1]選手資料整理!$A:$L,4,0)&amp;"-"&amp;VLOOKUP(B$2&amp;"-"&amp;TEXT($D90,"00"),[1]選手資料整理!$A:$L,7,0),"")</f>
        <v/>
      </c>
      <c r="D90" s="77" t="s">
        <v>1204</v>
      </c>
      <c r="E90" s="21" t="s">
        <v>1205</v>
      </c>
      <c r="J90" s="2" t="str">
        <f>IFERROR(VLOOKUP(J$2&amp;"-"&amp;TEXT($D90,"00"),[1]選手資料整理!$A:$L,4,0)&amp;"-"&amp;VLOOKUP(J$2&amp;"-"&amp;TEXT($D90,"00"),[1]選手資料整理!$A:$L,7,0),"")</f>
        <v/>
      </c>
      <c r="L90" s="2" t="str">
        <f>IFERROR(VLOOKUP(L$2&amp;"-"&amp;TEXT($D90,"00"),[1]選手資料整理!$A:$L,4,0)&amp;"-"&amp;VLOOKUP(L$2&amp;"-"&amp;TEXT($D90,"00"),[1]選手資料整理!$A:$L,7,0),"")</f>
        <v/>
      </c>
      <c r="N90" s="2" t="str">
        <f>IFERROR(VLOOKUP(N$2&amp;"-"&amp;TEXT($D90,"00"),[1]選手資料整理!$A:$L,4,0)&amp;"-"&amp;VLOOKUP(N$2&amp;"-"&amp;TEXT($D90,"00"),[1]選手資料整理!$A:$L,7,0),"")</f>
        <v/>
      </c>
      <c r="P90" s="2" t="str">
        <f>IFERROR(VLOOKUP(P$2&amp;"-"&amp;TEXT($D90,"00"),[1]選手資料整理!$A:$L,4,0)&amp;"-"&amp;VLOOKUP(P$2&amp;"-"&amp;TEXT($D90,"00"),[1]選手資料整理!$A:$L,7,0),"")</f>
        <v/>
      </c>
      <c r="R90" s="2" t="str">
        <f>IFERROR(VLOOKUP(R$2&amp;"-"&amp;TEXT($D90,"00"),[1]選手資料整理!$A:$L,4,0)&amp;"-"&amp;VLOOKUP(R$2&amp;"-"&amp;TEXT($D90,"00"),[1]選手資料整理!$A:$L,7,0),"")</f>
        <v/>
      </c>
      <c r="T90" s="2" t="str">
        <f>IFERROR(VLOOKUP(T$2&amp;"-"&amp;TEXT($D90,"00"),[1]選手資料整理!$A:$L,4,0)&amp;"-"&amp;VLOOKUP(T$2&amp;"-"&amp;TEXT($D90,"00"),[1]選手資料整理!$A:$L,7,0),"")</f>
        <v/>
      </c>
      <c r="V90" s="2" t="str">
        <f>IFERROR(VLOOKUP(V$2&amp;"-"&amp;TEXT($D90,"00"),[1]選手資料整理!$A:$L,4,0)&amp;"-"&amp;VLOOKUP(V$2&amp;"-"&amp;TEXT($D90,"00"),[1]選手資料整理!$A:$L,7,0),"")</f>
        <v/>
      </c>
      <c r="X90" s="2" t="str">
        <f>IFERROR(VLOOKUP(X$2&amp;"-"&amp;TEXT($D90,"00"),[1]選手資料整理!$A:$L,4,0)&amp;"-"&amp;VLOOKUP(X$2&amp;"-"&amp;TEXT($D90,"00"),[1]選手資料整理!$A:$L,7,0),"")</f>
        <v/>
      </c>
    </row>
    <row r="91" spans="1:24" ht="30" customHeight="1">
      <c r="A91" s="1">
        <v>89</v>
      </c>
      <c r="B91" s="2" t="str">
        <f>IFERROR(VLOOKUP(B$2&amp;"-"&amp;TEXT($D91,"00"),[1]選手資料整理!$A:$L,4,0)&amp;"-"&amp;VLOOKUP(B$2&amp;"-"&amp;TEXT($D91,"00"),[1]選手資料整理!$A:$L,7,0),"")</f>
        <v/>
      </c>
      <c r="D91" s="11" t="s">
        <v>428</v>
      </c>
      <c r="E91" s="16" t="s">
        <v>429</v>
      </c>
      <c r="J91" s="2" t="str">
        <f>IFERROR(VLOOKUP(J$2&amp;"-"&amp;TEXT($D91,"00"),[1]選手資料整理!$A:$L,4,0)&amp;"-"&amp;VLOOKUP(J$2&amp;"-"&amp;TEXT($D91,"00"),[1]選手資料整理!$A:$L,7,0),"")</f>
        <v/>
      </c>
      <c r="L91" s="2" t="str">
        <f>IFERROR(VLOOKUP(L$2&amp;"-"&amp;TEXT($D91,"00"),[1]選手資料整理!$A:$L,4,0)&amp;"-"&amp;VLOOKUP(L$2&amp;"-"&amp;TEXT($D91,"00"),[1]選手資料整理!$A:$L,7,0),"")</f>
        <v/>
      </c>
      <c r="N91" s="2" t="str">
        <f>IFERROR(VLOOKUP(N$2&amp;"-"&amp;TEXT($D91,"00"),[1]選手資料整理!$A:$L,4,0)&amp;"-"&amp;VLOOKUP(N$2&amp;"-"&amp;TEXT($D91,"00"),[1]選手資料整理!$A:$L,7,0),"")</f>
        <v/>
      </c>
      <c r="P91" s="2" t="str">
        <f>IFERROR(VLOOKUP(P$2&amp;"-"&amp;TEXT($D91,"00"),[1]選手資料整理!$A:$L,4,0)&amp;"-"&amp;VLOOKUP(P$2&amp;"-"&amp;TEXT($D91,"00"),[1]選手資料整理!$A:$L,7,0),"")</f>
        <v/>
      </c>
      <c r="R91" s="2" t="str">
        <f>IFERROR(VLOOKUP(R$2&amp;"-"&amp;TEXT($D91,"00"),[1]選手資料整理!$A:$L,4,0)&amp;"-"&amp;VLOOKUP(R$2&amp;"-"&amp;TEXT($D91,"00"),[1]選手資料整理!$A:$L,7,0),"")</f>
        <v/>
      </c>
      <c r="T91" s="2" t="str">
        <f>IFERROR(VLOOKUP(T$2&amp;"-"&amp;TEXT($D91,"00"),[1]選手資料整理!$A:$L,4,0)&amp;"-"&amp;VLOOKUP(T$2&amp;"-"&amp;TEXT($D91,"00"),[1]選手資料整理!$A:$L,7,0),"")</f>
        <v/>
      </c>
      <c r="V91" s="2" t="str">
        <f>IFERROR(VLOOKUP(V$2&amp;"-"&amp;TEXT($D91,"00"),[1]選手資料整理!$A:$L,4,0)&amp;"-"&amp;VLOOKUP(V$2&amp;"-"&amp;TEXT($D91,"00"),[1]選手資料整理!$A:$L,7,0),"")</f>
        <v/>
      </c>
      <c r="X91" s="2" t="str">
        <f>IFERROR(VLOOKUP(X$2&amp;"-"&amp;TEXT($D91,"00"),[1]選手資料整理!$A:$L,4,0)&amp;"-"&amp;VLOOKUP(X$2&amp;"-"&amp;TEXT($D91,"00"),[1]選手資料整理!$A:$L,7,0),"")</f>
        <v/>
      </c>
    </row>
    <row r="92" spans="1:24" ht="30" customHeight="1">
      <c r="A92" s="1">
        <v>90</v>
      </c>
      <c r="B92" s="2" t="str">
        <f>IFERROR(VLOOKUP(B$2&amp;"-"&amp;TEXT($D92,"00"),[1]選手資料整理!$A:$L,4,0)&amp;"-"&amp;VLOOKUP(B$2&amp;"-"&amp;TEXT($D92,"00"),[1]選手資料整理!$A:$L,7,0),"")</f>
        <v/>
      </c>
      <c r="D92" s="11" t="s">
        <v>452</v>
      </c>
      <c r="E92" s="16" t="s">
        <v>453</v>
      </c>
      <c r="J92" s="2" t="str">
        <f>IFERROR(VLOOKUP(J$2&amp;"-"&amp;TEXT($D92,"00"),[1]選手資料整理!$A:$L,4,0)&amp;"-"&amp;VLOOKUP(J$2&amp;"-"&amp;TEXT($D92,"00"),[1]選手資料整理!$A:$L,7,0),"")</f>
        <v/>
      </c>
      <c r="L92" s="2" t="str">
        <f>IFERROR(VLOOKUP(L$2&amp;"-"&amp;TEXT($D92,"00"),[1]選手資料整理!$A:$L,4,0)&amp;"-"&amp;VLOOKUP(L$2&amp;"-"&amp;TEXT($D92,"00"),[1]選手資料整理!$A:$L,7,0),"")</f>
        <v/>
      </c>
      <c r="N92" s="2" t="str">
        <f>IFERROR(VLOOKUP(N$2&amp;"-"&amp;TEXT($D92,"00"),[1]選手資料整理!$A:$L,4,0)&amp;"-"&amp;VLOOKUP(N$2&amp;"-"&amp;TEXT($D92,"00"),[1]選手資料整理!$A:$L,7,0),"")</f>
        <v/>
      </c>
      <c r="P92" s="2" t="str">
        <f>IFERROR(VLOOKUP(P$2&amp;"-"&amp;TEXT($D92,"00"),[1]選手資料整理!$A:$L,4,0)&amp;"-"&amp;VLOOKUP(P$2&amp;"-"&amp;TEXT($D92,"00"),[1]選手資料整理!$A:$L,7,0),"")</f>
        <v/>
      </c>
      <c r="R92" s="2" t="str">
        <f>IFERROR(VLOOKUP(R$2&amp;"-"&amp;TEXT($D92,"00"),[1]選手資料整理!$A:$L,4,0)&amp;"-"&amp;VLOOKUP(R$2&amp;"-"&amp;TEXT($D92,"00"),[1]選手資料整理!$A:$L,7,0),"")</f>
        <v/>
      </c>
      <c r="T92" s="2" t="str">
        <f>IFERROR(VLOOKUP(T$2&amp;"-"&amp;TEXT($D92,"00"),[1]選手資料整理!$A:$L,4,0)&amp;"-"&amp;VLOOKUP(T$2&amp;"-"&amp;TEXT($D92,"00"),[1]選手資料整理!$A:$L,7,0),"")</f>
        <v/>
      </c>
      <c r="V92" s="2" t="str">
        <f>IFERROR(VLOOKUP(V$2&amp;"-"&amp;TEXT($D92,"00"),[1]選手資料整理!$A:$L,4,0)&amp;"-"&amp;VLOOKUP(V$2&amp;"-"&amp;TEXT($D92,"00"),[1]選手資料整理!$A:$L,7,0),"")</f>
        <v/>
      </c>
      <c r="X92" s="2" t="str">
        <f>IFERROR(VLOOKUP(X$2&amp;"-"&amp;TEXT($D92,"00"),[1]選手資料整理!$A:$L,4,0)&amp;"-"&amp;VLOOKUP(X$2&amp;"-"&amp;TEXT($D92,"00"),[1]選手資料整理!$A:$L,7,0),"")</f>
        <v/>
      </c>
    </row>
    <row r="93" spans="1:24" ht="30" customHeight="1">
      <c r="A93" s="1">
        <v>91</v>
      </c>
      <c r="B93" s="2" t="str">
        <f>IFERROR(VLOOKUP(B$2&amp;"-"&amp;TEXT($D93,"00"),[1]選手資料整理!$A:$L,4,0)&amp;"-"&amp;VLOOKUP(B$2&amp;"-"&amp;TEXT($D93,"00"),[1]選手資料整理!$A:$L,7,0),"")</f>
        <v/>
      </c>
      <c r="D93" s="11" t="s">
        <v>476</v>
      </c>
      <c r="E93" s="16" t="s">
        <v>477</v>
      </c>
      <c r="J93" s="2" t="str">
        <f>IFERROR(VLOOKUP(J$2&amp;"-"&amp;TEXT($D93,"00"),[1]選手資料整理!$A:$L,4,0)&amp;"-"&amp;VLOOKUP(J$2&amp;"-"&amp;TEXT($D93,"00"),[1]選手資料整理!$A:$L,7,0),"")</f>
        <v/>
      </c>
      <c r="L93" s="2" t="str">
        <f>IFERROR(VLOOKUP(L$2&amp;"-"&amp;TEXT($D93,"00"),[1]選手資料整理!$A:$L,4,0)&amp;"-"&amp;VLOOKUP(L$2&amp;"-"&amp;TEXT($D93,"00"),[1]選手資料整理!$A:$L,7,0),"")</f>
        <v/>
      </c>
      <c r="N93" s="2" t="str">
        <f>IFERROR(VLOOKUP(N$2&amp;"-"&amp;TEXT($D93,"00"),[1]選手資料整理!$A:$L,4,0)&amp;"-"&amp;VLOOKUP(N$2&amp;"-"&amp;TEXT($D93,"00"),[1]選手資料整理!$A:$L,7,0),"")</f>
        <v/>
      </c>
      <c r="P93" s="2" t="str">
        <f>IFERROR(VLOOKUP(P$2&amp;"-"&amp;TEXT($D93,"00"),[1]選手資料整理!$A:$L,4,0)&amp;"-"&amp;VLOOKUP(P$2&amp;"-"&amp;TEXT($D93,"00"),[1]選手資料整理!$A:$L,7,0),"")</f>
        <v/>
      </c>
      <c r="R93" s="2" t="str">
        <f>IFERROR(VLOOKUP(R$2&amp;"-"&amp;TEXT($D93,"00"),[1]選手資料整理!$A:$L,4,0)&amp;"-"&amp;VLOOKUP(R$2&amp;"-"&amp;TEXT($D93,"00"),[1]選手資料整理!$A:$L,7,0),"")</f>
        <v/>
      </c>
      <c r="T93" s="2" t="str">
        <f>IFERROR(VLOOKUP(T$2&amp;"-"&amp;TEXT($D93,"00"),[1]選手資料整理!$A:$L,4,0)&amp;"-"&amp;VLOOKUP(T$2&amp;"-"&amp;TEXT($D93,"00"),[1]選手資料整理!$A:$L,7,0),"")</f>
        <v/>
      </c>
      <c r="V93" s="2" t="str">
        <f>IFERROR(VLOOKUP(V$2&amp;"-"&amp;TEXT($D93,"00"),[1]選手資料整理!$A:$L,4,0)&amp;"-"&amp;VLOOKUP(V$2&amp;"-"&amp;TEXT($D93,"00"),[1]選手資料整理!$A:$L,7,0),"")</f>
        <v/>
      </c>
      <c r="X93" s="2" t="str">
        <f>IFERROR(VLOOKUP(X$2&amp;"-"&amp;TEXT($D93,"00"),[1]選手資料整理!$A:$L,4,0)&amp;"-"&amp;VLOOKUP(X$2&amp;"-"&amp;TEXT($D93,"00"),[1]選手資料整理!$A:$L,7,0),"")</f>
        <v/>
      </c>
    </row>
    <row r="94" spans="1:24" ht="30" customHeight="1" thickBot="1">
      <c r="A94" s="1">
        <v>92</v>
      </c>
      <c r="B94" s="2" t="str">
        <f>IFERROR(VLOOKUP(B$2&amp;"-"&amp;TEXT($D94,"00"),[1]選手資料整理!$A:$L,4,0)&amp;"-"&amp;VLOOKUP(B$2&amp;"-"&amp;TEXT($D94,"00"),[1]選手資料整理!$A:$L,7,0),"")</f>
        <v/>
      </c>
      <c r="D94" s="25" t="s">
        <v>500</v>
      </c>
      <c r="E94" s="32" t="s">
        <v>501</v>
      </c>
      <c r="J94" s="2" t="str">
        <f>IFERROR(VLOOKUP(J$2&amp;"-"&amp;TEXT($D94,"00"),[1]選手資料整理!$A:$L,4,0)&amp;"-"&amp;VLOOKUP(J$2&amp;"-"&amp;TEXT($D94,"00"),[1]選手資料整理!$A:$L,7,0),"")</f>
        <v/>
      </c>
      <c r="L94" s="2" t="str">
        <f>IFERROR(VLOOKUP(L$2&amp;"-"&amp;TEXT($D94,"00"),[1]選手資料整理!$A:$L,4,0)&amp;"-"&amp;VLOOKUP(L$2&amp;"-"&amp;TEXT($D94,"00"),[1]選手資料整理!$A:$L,7,0),"")</f>
        <v/>
      </c>
      <c r="N94" s="2" t="str">
        <f>IFERROR(VLOOKUP(N$2&amp;"-"&amp;TEXT($D94,"00"),[1]選手資料整理!$A:$L,4,0)&amp;"-"&amp;VLOOKUP(N$2&amp;"-"&amp;TEXT($D94,"00"),[1]選手資料整理!$A:$L,7,0),"")</f>
        <v/>
      </c>
      <c r="P94" s="2" t="str">
        <f>IFERROR(VLOOKUP(P$2&amp;"-"&amp;TEXT($D94,"00"),[1]選手資料整理!$A:$L,4,0)&amp;"-"&amp;VLOOKUP(P$2&amp;"-"&amp;TEXT($D94,"00"),[1]選手資料整理!$A:$L,7,0),"")</f>
        <v/>
      </c>
      <c r="R94" s="2" t="str">
        <f>IFERROR(VLOOKUP(R$2&amp;"-"&amp;TEXT($D94,"00"),[1]選手資料整理!$A:$L,4,0)&amp;"-"&amp;VLOOKUP(R$2&amp;"-"&amp;TEXT($D94,"00"),[1]選手資料整理!$A:$L,7,0),"")</f>
        <v/>
      </c>
      <c r="T94" s="2" t="str">
        <f>IFERROR(VLOOKUP(T$2&amp;"-"&amp;TEXT($D94,"00"),[1]選手資料整理!$A:$L,4,0)&amp;"-"&amp;VLOOKUP(T$2&amp;"-"&amp;TEXT($D94,"00"),[1]選手資料整理!$A:$L,7,0),"")</f>
        <v/>
      </c>
      <c r="V94" s="2" t="str">
        <f>IFERROR(VLOOKUP(V$2&amp;"-"&amp;TEXT($D94,"00"),[1]選手資料整理!$A:$L,4,0)&amp;"-"&amp;VLOOKUP(V$2&amp;"-"&amp;TEXT($D94,"00"),[1]選手資料整理!$A:$L,7,0),"")</f>
        <v/>
      </c>
      <c r="X94" s="2" t="str">
        <f>IFERROR(VLOOKUP(X$2&amp;"-"&amp;TEXT($D94,"00"),[1]選手資料整理!$A:$L,4,0)&amp;"-"&amp;VLOOKUP(X$2&amp;"-"&amp;TEXT($D94,"00"),[1]選手資料整理!$A:$L,7,0),"")</f>
        <v/>
      </c>
    </row>
    <row r="95" spans="1:24" ht="30" customHeight="1">
      <c r="A95" s="1">
        <v>93</v>
      </c>
      <c r="B95" s="2" t="str">
        <f>IFERROR(VLOOKUP(B$2&amp;"-"&amp;TEXT($D95,"00"),[1]選手資料整理!$A:$L,4,0)&amp;"-"&amp;VLOOKUP(B$2&amp;"-"&amp;TEXT($D95,"00"),[1]選手資料整理!$A:$L,7,0),"")</f>
        <v/>
      </c>
      <c r="J95" s="2" t="str">
        <f>IFERROR(VLOOKUP(J$2&amp;"-"&amp;TEXT($D95,"00"),[1]選手資料整理!$A:$L,4,0)&amp;"-"&amp;VLOOKUP(J$2&amp;"-"&amp;TEXT($D95,"00"),[1]選手資料整理!$A:$L,7,0),"")</f>
        <v/>
      </c>
      <c r="L95" s="2" t="str">
        <f>IFERROR(VLOOKUP(L$2&amp;"-"&amp;TEXT($D95,"00"),[1]選手資料整理!$A:$L,4,0)&amp;"-"&amp;VLOOKUP(L$2&amp;"-"&amp;TEXT($D95,"00"),[1]選手資料整理!$A:$L,7,0),"")</f>
        <v/>
      </c>
      <c r="N95" s="2" t="str">
        <f>IFERROR(VLOOKUP(N$2&amp;"-"&amp;TEXT($D95,"00"),[1]選手資料整理!$A:$L,4,0)&amp;"-"&amp;VLOOKUP(N$2&amp;"-"&amp;TEXT($D95,"00"),[1]選手資料整理!$A:$L,7,0),"")</f>
        <v/>
      </c>
      <c r="P95" s="2" t="str">
        <f>IFERROR(VLOOKUP(P$2&amp;"-"&amp;TEXT($D95,"00"),[1]選手資料整理!$A:$L,4,0)&amp;"-"&amp;VLOOKUP(P$2&amp;"-"&amp;TEXT($D95,"00"),[1]選手資料整理!$A:$L,7,0),"")</f>
        <v/>
      </c>
      <c r="R95" s="2" t="str">
        <f>IFERROR(VLOOKUP(R$2&amp;"-"&amp;TEXT($D95,"00"),[1]選手資料整理!$A:$L,4,0)&amp;"-"&amp;VLOOKUP(R$2&amp;"-"&amp;TEXT($D95,"00"),[1]選手資料整理!$A:$L,7,0),"")</f>
        <v/>
      </c>
      <c r="T95" s="2" t="str">
        <f>IFERROR(VLOOKUP(T$2&amp;"-"&amp;TEXT($D95,"00"),[1]選手資料整理!$A:$L,4,0)&amp;"-"&amp;VLOOKUP(T$2&amp;"-"&amp;TEXT($D95,"00"),[1]選手資料整理!$A:$L,7,0),"")</f>
        <v/>
      </c>
      <c r="V95" s="2" t="str">
        <f>IFERROR(VLOOKUP(V$2&amp;"-"&amp;TEXT($D95,"00"),[1]選手資料整理!$A:$L,4,0)&amp;"-"&amp;VLOOKUP(V$2&amp;"-"&amp;TEXT($D95,"00"),[1]選手資料整理!$A:$L,7,0),"")</f>
        <v/>
      </c>
      <c r="X95" s="2" t="str">
        <f>IFERROR(VLOOKUP(X$2&amp;"-"&amp;TEXT($D95,"00"),[1]選手資料整理!$A:$L,4,0)&amp;"-"&amp;VLOOKUP(X$2&amp;"-"&amp;TEXT($D95,"00"),[1]選手資料整理!$A:$L,7,0),"")</f>
        <v/>
      </c>
    </row>
    <row r="96" spans="1:24" ht="30" customHeight="1">
      <c r="A96" s="1">
        <v>94</v>
      </c>
      <c r="B96" s="2" t="str">
        <f>IFERROR(VLOOKUP(B$2&amp;"-"&amp;TEXT($D96,"00"),[1]選手資料整理!$A:$L,4,0)&amp;"-"&amp;VLOOKUP(B$2&amp;"-"&amp;TEXT($D96,"00"),[1]選手資料整理!$A:$L,7,0),"")</f>
        <v/>
      </c>
      <c r="J96" s="2" t="str">
        <f>IFERROR(VLOOKUP(J$2&amp;"-"&amp;TEXT($D96,"00"),[1]選手資料整理!$A:$L,4,0)&amp;"-"&amp;VLOOKUP(J$2&amp;"-"&amp;TEXT($D96,"00"),[1]選手資料整理!$A:$L,7,0),"")</f>
        <v/>
      </c>
      <c r="L96" s="2" t="str">
        <f>IFERROR(VLOOKUP(L$2&amp;"-"&amp;TEXT($D96,"00"),[1]選手資料整理!$A:$L,4,0)&amp;"-"&amp;VLOOKUP(L$2&amp;"-"&amp;TEXT($D96,"00"),[1]選手資料整理!$A:$L,7,0),"")</f>
        <v/>
      </c>
      <c r="N96" s="2" t="str">
        <f>IFERROR(VLOOKUP(N$2&amp;"-"&amp;TEXT($D96,"00"),[1]選手資料整理!$A:$L,4,0)&amp;"-"&amp;VLOOKUP(N$2&amp;"-"&amp;TEXT($D96,"00"),[1]選手資料整理!$A:$L,7,0),"")</f>
        <v/>
      </c>
      <c r="P96" s="2" t="str">
        <f>IFERROR(VLOOKUP(P$2&amp;"-"&amp;TEXT($D96,"00"),[1]選手資料整理!$A:$L,4,0)&amp;"-"&amp;VLOOKUP(P$2&amp;"-"&amp;TEXT($D96,"00"),[1]選手資料整理!$A:$L,7,0),"")</f>
        <v/>
      </c>
      <c r="R96" s="2" t="str">
        <f>IFERROR(VLOOKUP(R$2&amp;"-"&amp;TEXT($D96,"00"),[1]選手資料整理!$A:$L,4,0)&amp;"-"&amp;VLOOKUP(R$2&amp;"-"&amp;TEXT($D96,"00"),[1]選手資料整理!$A:$L,7,0),"")</f>
        <v/>
      </c>
      <c r="T96" s="2" t="str">
        <f>IFERROR(VLOOKUP(T$2&amp;"-"&amp;TEXT($D96,"00"),[1]選手資料整理!$A:$L,4,0)&amp;"-"&amp;VLOOKUP(T$2&amp;"-"&amp;TEXT($D96,"00"),[1]選手資料整理!$A:$L,7,0),"")</f>
        <v/>
      </c>
      <c r="V96" s="2" t="str">
        <f>IFERROR(VLOOKUP(V$2&amp;"-"&amp;TEXT($D96,"00"),[1]選手資料整理!$A:$L,4,0)&amp;"-"&amp;VLOOKUP(V$2&amp;"-"&amp;TEXT($D96,"00"),[1]選手資料整理!$A:$L,7,0),"")</f>
        <v/>
      </c>
      <c r="X96" s="2" t="str">
        <f>IFERROR(VLOOKUP(X$2&amp;"-"&amp;TEXT($D96,"00"),[1]選手資料整理!$A:$L,4,0)&amp;"-"&amp;VLOOKUP(X$2&amp;"-"&amp;TEXT($D96,"00"),[1]選手資料整理!$A:$L,7,0),"")</f>
        <v/>
      </c>
    </row>
    <row r="97" spans="1:24" ht="30" customHeight="1">
      <c r="A97" s="1">
        <v>95</v>
      </c>
      <c r="B97" s="2" t="str">
        <f>IFERROR(VLOOKUP(B$2&amp;"-"&amp;TEXT($D97,"00"),[1]選手資料整理!$A:$L,4,0)&amp;"-"&amp;VLOOKUP(B$2&amp;"-"&amp;TEXT($D97,"00"),[1]選手資料整理!$A:$L,7,0),"")</f>
        <v/>
      </c>
      <c r="J97" s="2" t="str">
        <f>IFERROR(VLOOKUP(J$2&amp;"-"&amp;TEXT($D97,"00"),[1]選手資料整理!$A:$L,4,0)&amp;"-"&amp;VLOOKUP(J$2&amp;"-"&amp;TEXT($D97,"00"),[1]選手資料整理!$A:$L,7,0),"")</f>
        <v/>
      </c>
      <c r="L97" s="2" t="str">
        <f>IFERROR(VLOOKUP(L$2&amp;"-"&amp;TEXT($D97,"00"),[1]選手資料整理!$A:$L,4,0)&amp;"-"&amp;VLOOKUP(L$2&amp;"-"&amp;TEXT($D97,"00"),[1]選手資料整理!$A:$L,7,0),"")</f>
        <v/>
      </c>
      <c r="N97" s="2" t="str">
        <f>IFERROR(VLOOKUP(N$2&amp;"-"&amp;TEXT($D97,"00"),[1]選手資料整理!$A:$L,4,0)&amp;"-"&amp;VLOOKUP(N$2&amp;"-"&amp;TEXT($D97,"00"),[1]選手資料整理!$A:$L,7,0),"")</f>
        <v/>
      </c>
      <c r="P97" s="2" t="str">
        <f>IFERROR(VLOOKUP(P$2&amp;"-"&amp;TEXT($D97,"00"),[1]選手資料整理!$A:$L,4,0)&amp;"-"&amp;VLOOKUP(P$2&amp;"-"&amp;TEXT($D97,"00"),[1]選手資料整理!$A:$L,7,0),"")</f>
        <v/>
      </c>
      <c r="R97" s="2" t="str">
        <f>IFERROR(VLOOKUP(R$2&amp;"-"&amp;TEXT($D97,"00"),[1]選手資料整理!$A:$L,4,0)&amp;"-"&amp;VLOOKUP(R$2&amp;"-"&amp;TEXT($D97,"00"),[1]選手資料整理!$A:$L,7,0),"")</f>
        <v/>
      </c>
      <c r="T97" s="2" t="str">
        <f>IFERROR(VLOOKUP(T$2&amp;"-"&amp;TEXT($D97,"00"),[1]選手資料整理!$A:$L,4,0)&amp;"-"&amp;VLOOKUP(T$2&amp;"-"&amp;TEXT($D97,"00"),[1]選手資料整理!$A:$L,7,0),"")</f>
        <v/>
      </c>
      <c r="V97" s="2" t="str">
        <f>IFERROR(VLOOKUP(V$2&amp;"-"&amp;TEXT($D97,"00"),[1]選手資料整理!$A:$L,4,0)&amp;"-"&amp;VLOOKUP(V$2&amp;"-"&amp;TEXT($D97,"00"),[1]選手資料整理!$A:$L,7,0),"")</f>
        <v/>
      </c>
      <c r="X97" s="2" t="str">
        <f>IFERROR(VLOOKUP(X$2&amp;"-"&amp;TEXT($D97,"00"),[1]選手資料整理!$A:$L,4,0)&amp;"-"&amp;VLOOKUP(X$2&amp;"-"&amp;TEXT($D97,"00"),[1]選手資料整理!$A:$L,7,0),"")</f>
        <v/>
      </c>
    </row>
    <row r="98" spans="1:24" ht="30" customHeight="1">
      <c r="A98" s="1">
        <v>96</v>
      </c>
      <c r="B98" s="2" t="str">
        <f>IFERROR(VLOOKUP(B$2&amp;"-"&amp;TEXT($D98,"00"),[1]選手資料整理!$A:$L,4,0)&amp;"-"&amp;VLOOKUP(B$2&amp;"-"&amp;TEXT($D98,"00"),[1]選手資料整理!$A:$L,7,0),"")</f>
        <v/>
      </c>
      <c r="J98" s="2" t="str">
        <f>IFERROR(VLOOKUP(J$2&amp;"-"&amp;TEXT($D98,"00"),[1]選手資料整理!$A:$L,4,0)&amp;"-"&amp;VLOOKUP(J$2&amp;"-"&amp;TEXT($D98,"00"),[1]選手資料整理!$A:$L,7,0),"")</f>
        <v/>
      </c>
      <c r="L98" s="2" t="str">
        <f>IFERROR(VLOOKUP(L$2&amp;"-"&amp;TEXT($D98,"00"),[1]選手資料整理!$A:$L,4,0)&amp;"-"&amp;VLOOKUP(L$2&amp;"-"&amp;TEXT($D98,"00"),[1]選手資料整理!$A:$L,7,0),"")</f>
        <v/>
      </c>
      <c r="N98" s="2" t="str">
        <f>IFERROR(VLOOKUP(N$2&amp;"-"&amp;TEXT($D98,"00"),[1]選手資料整理!$A:$L,4,0)&amp;"-"&amp;VLOOKUP(N$2&amp;"-"&amp;TEXT($D98,"00"),[1]選手資料整理!$A:$L,7,0),"")</f>
        <v/>
      </c>
      <c r="P98" s="2" t="str">
        <f>IFERROR(VLOOKUP(P$2&amp;"-"&amp;TEXT($D98,"00"),[1]選手資料整理!$A:$L,4,0)&amp;"-"&amp;VLOOKUP(P$2&amp;"-"&amp;TEXT($D98,"00"),[1]選手資料整理!$A:$L,7,0),"")</f>
        <v/>
      </c>
      <c r="R98" s="2" t="str">
        <f>IFERROR(VLOOKUP(R$2&amp;"-"&amp;TEXT($D98,"00"),[1]選手資料整理!$A:$L,4,0)&amp;"-"&amp;VLOOKUP(R$2&amp;"-"&amp;TEXT($D98,"00"),[1]選手資料整理!$A:$L,7,0),"")</f>
        <v/>
      </c>
      <c r="T98" s="2" t="str">
        <f>IFERROR(VLOOKUP(T$2&amp;"-"&amp;TEXT($D98,"00"),[1]選手資料整理!$A:$L,4,0)&amp;"-"&amp;VLOOKUP(T$2&amp;"-"&amp;TEXT($D98,"00"),[1]選手資料整理!$A:$L,7,0),"")</f>
        <v/>
      </c>
      <c r="V98" s="2" t="str">
        <f>IFERROR(VLOOKUP(V$2&amp;"-"&amp;TEXT($D98,"00"),[1]選手資料整理!$A:$L,4,0)&amp;"-"&amp;VLOOKUP(V$2&amp;"-"&amp;TEXT($D98,"00"),[1]選手資料整理!$A:$L,7,0),"")</f>
        <v/>
      </c>
      <c r="X98" s="2" t="str">
        <f>IFERROR(VLOOKUP(X$2&amp;"-"&amp;TEXT($D98,"00"),[1]選手資料整理!$A:$L,4,0)&amp;"-"&amp;VLOOKUP(X$2&amp;"-"&amp;TEXT($D98,"00"),[1]選手資料整理!$A:$L,7,0),"")</f>
        <v/>
      </c>
    </row>
    <row r="99" spans="1:24">
      <c r="A99" s="1">
        <v>97</v>
      </c>
      <c r="B99" s="2" t="str">
        <f>IFERROR(VLOOKUP(B$2&amp;"-"&amp;TEXT($D99,"00"),[1]選手資料整理!$A:$L,4,0)&amp;"-"&amp;VLOOKUP(B$2&amp;"-"&amp;TEXT($D99,"00"),[1]選手資料整理!$A:$L,7,0),"")</f>
        <v/>
      </c>
      <c r="J99" s="2" t="str">
        <f>IFERROR(VLOOKUP(J$2&amp;"-"&amp;TEXT($D99,"00"),[1]選手資料整理!$A:$L,4,0)&amp;"-"&amp;VLOOKUP(J$2&amp;"-"&amp;TEXT($D99,"00"),[1]選手資料整理!$A:$L,7,0),"")</f>
        <v/>
      </c>
      <c r="L99" s="2" t="str">
        <f>IFERROR(VLOOKUP(L$2&amp;"-"&amp;TEXT($D99,"00"),[1]選手資料整理!$A:$L,4,0)&amp;"-"&amp;VLOOKUP(L$2&amp;"-"&amp;TEXT($D99,"00"),[1]選手資料整理!$A:$L,7,0),"")</f>
        <v/>
      </c>
      <c r="N99" s="2" t="str">
        <f>IFERROR(VLOOKUP(N$2&amp;"-"&amp;TEXT($D99,"00"),[1]選手資料整理!$A:$L,4,0)&amp;"-"&amp;VLOOKUP(N$2&amp;"-"&amp;TEXT($D99,"00"),[1]選手資料整理!$A:$L,7,0),"")</f>
        <v/>
      </c>
      <c r="P99" s="2" t="str">
        <f>IFERROR(VLOOKUP(P$2&amp;"-"&amp;TEXT($D99,"00"),[1]選手資料整理!$A:$L,4,0)&amp;"-"&amp;VLOOKUP(P$2&amp;"-"&amp;TEXT($D99,"00"),[1]選手資料整理!$A:$L,7,0),"")</f>
        <v/>
      </c>
      <c r="R99" s="2" t="str">
        <f>IFERROR(VLOOKUP(R$2&amp;"-"&amp;TEXT($D99,"00"),[1]選手資料整理!$A:$L,4,0)&amp;"-"&amp;VLOOKUP(R$2&amp;"-"&amp;TEXT($D99,"00"),[1]選手資料整理!$A:$L,7,0),"")</f>
        <v/>
      </c>
      <c r="T99" s="2" t="str">
        <f>IFERROR(VLOOKUP(T$2&amp;"-"&amp;TEXT($D99,"00"),[1]選手資料整理!$A:$L,4,0)&amp;"-"&amp;VLOOKUP(T$2&amp;"-"&amp;TEXT($D99,"00"),[1]選手資料整理!$A:$L,7,0),"")</f>
        <v/>
      </c>
      <c r="V99" s="2" t="str">
        <f>IFERROR(VLOOKUP(V$2&amp;"-"&amp;TEXT($D99,"00"),[1]選手資料整理!$A:$L,4,0)&amp;"-"&amp;VLOOKUP(V$2&amp;"-"&amp;TEXT($D99,"00"),[1]選手資料整理!$A:$L,7,0),"")</f>
        <v/>
      </c>
      <c r="X99" s="2" t="str">
        <f>IFERROR(VLOOKUP(X$2&amp;"-"&amp;TEXT($D99,"00"),[1]選手資料整理!$A:$L,4,0)&amp;"-"&amp;VLOOKUP(X$2&amp;"-"&amp;TEXT($D99,"00"),[1]選手資料整理!$A:$L,7,0),"")</f>
        <v/>
      </c>
    </row>
    <row r="100" spans="1:24">
      <c r="A100" s="1">
        <v>98</v>
      </c>
      <c r="B100" s="2" t="str">
        <f>IFERROR(VLOOKUP(B$2&amp;"-"&amp;TEXT($D100,"00"),[1]選手資料整理!$A:$L,4,0)&amp;"-"&amp;VLOOKUP(B$2&amp;"-"&amp;TEXT($D100,"00"),[1]選手資料整理!$A:$L,7,0),"")</f>
        <v/>
      </c>
      <c r="J100" s="2" t="str">
        <f>IFERROR(VLOOKUP(J$2&amp;"-"&amp;TEXT($D100,"00"),[1]選手資料整理!$A:$L,4,0)&amp;"-"&amp;VLOOKUP(J$2&amp;"-"&amp;TEXT($D100,"00"),[1]選手資料整理!$A:$L,7,0),"")</f>
        <v/>
      </c>
      <c r="L100" s="2" t="str">
        <f>IFERROR(VLOOKUP(L$2&amp;"-"&amp;TEXT($D100,"00"),[1]選手資料整理!$A:$L,4,0)&amp;"-"&amp;VLOOKUP(L$2&amp;"-"&amp;TEXT($D100,"00"),[1]選手資料整理!$A:$L,7,0),"")</f>
        <v/>
      </c>
      <c r="N100" s="2" t="str">
        <f>IFERROR(VLOOKUP(N$2&amp;"-"&amp;TEXT($D100,"00"),[1]選手資料整理!$A:$L,4,0)&amp;"-"&amp;VLOOKUP(N$2&amp;"-"&amp;TEXT($D100,"00"),[1]選手資料整理!$A:$L,7,0),"")</f>
        <v/>
      </c>
      <c r="P100" s="2" t="str">
        <f>IFERROR(VLOOKUP(P$2&amp;"-"&amp;TEXT($D100,"00"),[1]選手資料整理!$A:$L,4,0)&amp;"-"&amp;VLOOKUP(P$2&amp;"-"&amp;TEXT($D100,"00"),[1]選手資料整理!$A:$L,7,0),"")</f>
        <v/>
      </c>
      <c r="R100" s="2" t="str">
        <f>IFERROR(VLOOKUP(R$2&amp;"-"&amp;TEXT($D100,"00"),[1]選手資料整理!$A:$L,4,0)&amp;"-"&amp;VLOOKUP(R$2&amp;"-"&amp;TEXT($D100,"00"),[1]選手資料整理!$A:$L,7,0),"")</f>
        <v/>
      </c>
      <c r="T100" s="2" t="str">
        <f>IFERROR(VLOOKUP(T$2&amp;"-"&amp;TEXT($D100,"00"),[1]選手資料整理!$A:$L,4,0)&amp;"-"&amp;VLOOKUP(T$2&amp;"-"&amp;TEXT($D100,"00"),[1]選手資料整理!$A:$L,7,0),"")</f>
        <v/>
      </c>
      <c r="V100" s="2" t="str">
        <f>IFERROR(VLOOKUP(V$2&amp;"-"&amp;TEXT($D100,"00"),[1]選手資料整理!$A:$L,4,0)&amp;"-"&amp;VLOOKUP(V$2&amp;"-"&amp;TEXT($D100,"00"),[1]選手資料整理!$A:$L,7,0),"")</f>
        <v/>
      </c>
      <c r="X100" s="2" t="str">
        <f>IFERROR(VLOOKUP(X$2&amp;"-"&amp;TEXT($D100,"00"),[1]選手資料整理!$A:$L,4,0)&amp;"-"&amp;VLOOKUP(X$2&amp;"-"&amp;TEXT($D100,"00"),[1]選手資料整理!$A:$L,7,0),"")</f>
        <v/>
      </c>
    </row>
    <row r="101" spans="1:24">
      <c r="A101" s="1">
        <v>99</v>
      </c>
      <c r="B101" s="2" t="str">
        <f ca="1">IFERROR(VLOOKUP(B$2&amp;"-"&amp;TEXT($D101,"00"),[1]選手資料整理!$A:$L,4,0)&amp;"-"&amp;VLOOKUP(B$2&amp;"-"&amp;TEXT($D101,"00"),[1]選手資料整理!$A:$L,7,0),"")</f>
        <v/>
      </c>
      <c r="D101" s="2" t="str">
        <f ca="1">IFERROR(VLOOKUP(D$2&amp;"-"&amp;TEXT($D101,"00"),[1]選手資料整理!$A:$L,4,0)&amp;"-"&amp;VLOOKUP(D$2&amp;"-"&amp;TEXT($D101,"00"),[1]選手資料整理!$A:$L,7,0),"")</f>
        <v/>
      </c>
      <c r="F101" s="2" t="str">
        <f ca="1">IFERROR(VLOOKUP(F$2&amp;"-"&amp;TEXT($D101,"00"),[1]選手資料整理!$A:$L,4,0)&amp;"-"&amp;VLOOKUP(F$2&amp;"-"&amp;TEXT($D101,"00"),[1]選手資料整理!$A:$L,7,0),"")</f>
        <v/>
      </c>
      <c r="H101" s="2" t="str">
        <f ca="1">IFERROR(VLOOKUP(H$2&amp;"-"&amp;TEXT($D101,"00"),[1]選手資料整理!$A:$L,4,0)&amp;"-"&amp;VLOOKUP(H$2&amp;"-"&amp;TEXT($D101,"00"),[1]選手資料整理!$A:$L,7,0),"")</f>
        <v/>
      </c>
      <c r="J101" s="2" t="str">
        <f ca="1">IFERROR(VLOOKUP(J$2&amp;"-"&amp;TEXT($D101,"00"),[1]選手資料整理!$A:$L,4,0)&amp;"-"&amp;VLOOKUP(J$2&amp;"-"&amp;TEXT($D101,"00"),[1]選手資料整理!$A:$L,7,0),"")</f>
        <v/>
      </c>
      <c r="L101" s="2" t="str">
        <f ca="1">IFERROR(VLOOKUP(L$2&amp;"-"&amp;TEXT($D101,"00"),[1]選手資料整理!$A:$L,4,0)&amp;"-"&amp;VLOOKUP(L$2&amp;"-"&amp;TEXT($D101,"00"),[1]選手資料整理!$A:$L,7,0),"")</f>
        <v/>
      </c>
      <c r="N101" s="2" t="str">
        <f ca="1">IFERROR(VLOOKUP(N$2&amp;"-"&amp;TEXT($D101,"00"),[1]選手資料整理!$A:$L,4,0)&amp;"-"&amp;VLOOKUP(N$2&amp;"-"&amp;TEXT($D101,"00"),[1]選手資料整理!$A:$L,7,0),"")</f>
        <v/>
      </c>
      <c r="P101" s="2" t="str">
        <f ca="1">IFERROR(VLOOKUP(P$2&amp;"-"&amp;TEXT($D101,"00"),[1]選手資料整理!$A:$L,4,0)&amp;"-"&amp;VLOOKUP(P$2&amp;"-"&amp;TEXT($D101,"00"),[1]選手資料整理!$A:$L,7,0),"")</f>
        <v/>
      </c>
      <c r="R101" s="2" t="str">
        <f ca="1">IFERROR(VLOOKUP(R$2&amp;"-"&amp;TEXT($D101,"00"),[1]選手資料整理!$A:$L,4,0)&amp;"-"&amp;VLOOKUP(R$2&amp;"-"&amp;TEXT($D101,"00"),[1]選手資料整理!$A:$L,7,0),"")</f>
        <v/>
      </c>
      <c r="T101" s="2" t="str">
        <f ca="1">IFERROR(VLOOKUP(T$2&amp;"-"&amp;TEXT($D101,"00"),[1]選手資料整理!$A:$L,4,0)&amp;"-"&amp;VLOOKUP(T$2&amp;"-"&amp;TEXT($D101,"00"),[1]選手資料整理!$A:$L,7,0),"")</f>
        <v/>
      </c>
      <c r="V101" s="2" t="str">
        <f ca="1">IFERROR(VLOOKUP(V$2&amp;"-"&amp;TEXT($D101,"00"),[1]選手資料整理!$A:$L,4,0)&amp;"-"&amp;VLOOKUP(V$2&amp;"-"&amp;TEXT($D101,"00"),[1]選手資料整理!$A:$L,7,0),"")</f>
        <v/>
      </c>
      <c r="X101" s="2" t="str">
        <f ca="1">IFERROR(VLOOKUP(X$2&amp;"-"&amp;TEXT($D101,"00"),[1]選手資料整理!$A:$L,4,0)&amp;"-"&amp;VLOOKUP(X$2&amp;"-"&amp;TEXT($D101,"00"),[1]選手資料整理!$A:$L,7,0),"")</f>
        <v/>
      </c>
    </row>
    <row r="102" spans="1:24">
      <c r="A102" s="1">
        <v>100</v>
      </c>
      <c r="B102" s="2" t="str">
        <f ca="1">IFERROR(VLOOKUP(B$2&amp;"-"&amp;TEXT($D102,"00"),[1]選手資料整理!$A:$L,4,0)&amp;"-"&amp;VLOOKUP(B$2&amp;"-"&amp;TEXT($D102,"00"),[1]選手資料整理!$A:$L,7,0),"")</f>
        <v/>
      </c>
      <c r="D102" s="2" t="str">
        <f ca="1">IFERROR(VLOOKUP(D$2&amp;"-"&amp;TEXT($D102,"00"),[1]選手資料整理!$A:$L,4,0)&amp;"-"&amp;VLOOKUP(D$2&amp;"-"&amp;TEXT($D102,"00"),[1]選手資料整理!$A:$L,7,0),"")</f>
        <v/>
      </c>
      <c r="F102" s="2" t="str">
        <f ca="1">IFERROR(VLOOKUP(F$2&amp;"-"&amp;TEXT($D102,"00"),[1]選手資料整理!$A:$L,4,0)&amp;"-"&amp;VLOOKUP(F$2&amp;"-"&amp;TEXT($D102,"00"),[1]選手資料整理!$A:$L,7,0),"")</f>
        <v/>
      </c>
      <c r="H102" s="2" t="str">
        <f ca="1">IFERROR(VLOOKUP(H$2&amp;"-"&amp;TEXT($D102,"00"),[1]選手資料整理!$A:$L,4,0)&amp;"-"&amp;VLOOKUP(H$2&amp;"-"&amp;TEXT($D102,"00"),[1]選手資料整理!$A:$L,7,0),"")</f>
        <v/>
      </c>
      <c r="J102" s="2" t="str">
        <f ca="1">IFERROR(VLOOKUP(J$2&amp;"-"&amp;TEXT($D102,"00"),[1]選手資料整理!$A:$L,4,0)&amp;"-"&amp;VLOOKUP(J$2&amp;"-"&amp;TEXT($D102,"00"),[1]選手資料整理!$A:$L,7,0),"")</f>
        <v/>
      </c>
      <c r="L102" s="2" t="str">
        <f ca="1">IFERROR(VLOOKUP(L$2&amp;"-"&amp;TEXT($D102,"00"),[1]選手資料整理!$A:$L,4,0)&amp;"-"&amp;VLOOKUP(L$2&amp;"-"&amp;TEXT($D102,"00"),[1]選手資料整理!$A:$L,7,0),"")</f>
        <v/>
      </c>
      <c r="N102" s="2" t="str">
        <f ca="1">IFERROR(VLOOKUP(N$2&amp;"-"&amp;TEXT($D102,"00"),[1]選手資料整理!$A:$L,4,0)&amp;"-"&amp;VLOOKUP(N$2&amp;"-"&amp;TEXT($D102,"00"),[1]選手資料整理!$A:$L,7,0),"")</f>
        <v/>
      </c>
      <c r="P102" s="2" t="str">
        <f ca="1">IFERROR(VLOOKUP(P$2&amp;"-"&amp;TEXT($D102,"00"),[1]選手資料整理!$A:$L,4,0)&amp;"-"&amp;VLOOKUP(P$2&amp;"-"&amp;TEXT($D102,"00"),[1]選手資料整理!$A:$L,7,0),"")</f>
        <v/>
      </c>
      <c r="R102" s="2" t="str">
        <f ca="1">IFERROR(VLOOKUP(R$2&amp;"-"&amp;TEXT($D102,"00"),[1]選手資料整理!$A:$L,4,0)&amp;"-"&amp;VLOOKUP(R$2&amp;"-"&amp;TEXT($D102,"00"),[1]選手資料整理!$A:$L,7,0),"")</f>
        <v/>
      </c>
      <c r="T102" s="2" t="str">
        <f ca="1">IFERROR(VLOOKUP(T$2&amp;"-"&amp;TEXT($D102,"00"),[1]選手資料整理!$A:$L,4,0)&amp;"-"&amp;VLOOKUP(T$2&amp;"-"&amp;TEXT($D102,"00"),[1]選手資料整理!$A:$L,7,0),"")</f>
        <v/>
      </c>
      <c r="V102" s="2" t="str">
        <f ca="1">IFERROR(VLOOKUP(V$2&amp;"-"&amp;TEXT($D102,"00"),[1]選手資料整理!$A:$L,4,0)&amp;"-"&amp;VLOOKUP(V$2&amp;"-"&amp;TEXT($D102,"00"),[1]選手資料整理!$A:$L,7,0),"")</f>
        <v/>
      </c>
      <c r="X102" s="2" t="str">
        <f ca="1">IFERROR(VLOOKUP(X$2&amp;"-"&amp;TEXT($D102,"00"),[1]選手資料整理!$A:$L,4,0)&amp;"-"&amp;VLOOKUP(X$2&amp;"-"&amp;TEXT($D102,"00"),[1]選手資料整理!$A:$L,7,0),"")</f>
        <v/>
      </c>
    </row>
  </sheetData>
  <sheetProtection password="CC6F" sheet="1" objects="1" scenarios="1"/>
  <protectedRanges>
    <protectedRange sqref="P3" name="範圍1_8_1_2"/>
    <protectedRange sqref="P4" name="範圍1_9_1_2"/>
    <protectedRange sqref="Q3" name="範圍1_8_1_1_1"/>
    <protectedRange sqref="Q4" name="範圍1_9_1_1_1"/>
    <protectedRange sqref="V3:V4" name="範圍1_6_11"/>
    <protectedRange sqref="W3:W4" name="範圍1_6_1_1"/>
    <protectedRange sqref="R7" name="範圍1_10_6"/>
    <protectedRange sqref="S7" name="範圍1_10_1_2"/>
    <protectedRange sqref="D17" name="範圍1_11_2"/>
    <protectedRange sqref="E17" name="範圍1_11_1_3"/>
    <protectedRange sqref="B7" name="範圍1_2_1_2_1"/>
    <protectedRange sqref="B8" name="範圍1_3_1_3_1"/>
    <protectedRange sqref="C7" name="範圍1_2_1_3_1"/>
    <protectedRange sqref="C8" name="範圍1_3_1_4_1"/>
    <protectedRange sqref="H13" name="範圍1_1_2_2"/>
    <protectedRange sqref="I13" name="範圍1_1_2_1_1"/>
    <protectedRange sqref="V5:V7" name="範圍1_4_1_2"/>
    <protectedRange sqref="W5:W7" name="範圍1_4_1_1_1"/>
    <protectedRange sqref="R8" name="範圍1_5_2_2"/>
    <protectedRange sqref="S8" name="範圍1_5_2_1_1"/>
    <protectedRange sqref="N8" name="範圍1_5_3_2"/>
    <protectedRange sqref="O8" name="範圍1_5_3_1_1"/>
    <protectedRange sqref="I14" name="範圍1_12_7"/>
    <protectedRange sqref="D30:D33" name="範圍1_14_4"/>
    <protectedRange sqref="E30:E33" name="範圍1_14_1_1"/>
    <protectedRange sqref="B16" name="範圍1_14_2_1"/>
    <protectedRange sqref="C16" name="範圍1_14_3_3"/>
    <protectedRange sqref="H23:H25" name="範圍1_15_2"/>
    <protectedRange sqref="I23:I25" name="範圍1_15_1_2"/>
    <protectedRange sqref="N15" name="範圍1_16_2"/>
    <protectedRange sqref="O15" name="範圍1_16_1_1"/>
    <protectedRange sqref="J7" name="範圍1_17_2"/>
    <protectedRange sqref="K7" name="範圍1_17_1_1"/>
    <protectedRange sqref="V8" name="範圍1_18_3"/>
    <protectedRange sqref="W8" name="範圍1_18_1_2"/>
    <protectedRange sqref="R11" name="範圍1_19_3"/>
    <protectedRange sqref="S11" name="範圍1_19_1_1"/>
    <protectedRange sqref="L4" name="範圍1_21_2"/>
    <protectedRange sqref="M4" name="範圍1_21_1_2"/>
    <protectedRange sqref="V9" name="範圍1_23_2"/>
    <protectedRange sqref="W9" name="範圍1_23_1_1"/>
    <protectedRange sqref="V11" name="範圍1_25_2"/>
    <protectedRange sqref="V10" name="範圍1_4_2_2"/>
    <protectedRange sqref="W11" name="範圍1_25_1_1"/>
    <protectedRange sqref="W10" name="範圍1_4_2_1_1"/>
    <protectedRange sqref="D34" name="範圍1_27_2"/>
    <protectedRange sqref="E34" name="範圍1_27_1_2"/>
    <protectedRange sqref="D35" name="範圍1_5_8"/>
    <protectedRange sqref="E35" name="範圍1_5_1_5"/>
    <protectedRange sqref="R12" name="範圍1_7_4"/>
    <protectedRange sqref="S12" name="範圍1_7_1_2"/>
    <protectedRange sqref="D36:D39" name="範圍1_28_4"/>
    <protectedRange sqref="E36:E39" name="範圍1_28_1_1"/>
    <protectedRange sqref="B17:B20" name="範圍1_28_2_1"/>
    <protectedRange sqref="C17 C20" name="範圍1_28_3_1"/>
    <protectedRange sqref="C18" name="範圍1_1_3_2"/>
    <protectedRange sqref="C19" name="範圍1_2_4_1"/>
    <protectedRange sqref="H26:H28" name="範圍1_29_2"/>
    <protectedRange sqref="I26:I28" name="範圍1_29_1_1"/>
    <protectedRange sqref="N16:N18" name="範圍1_30_4"/>
    <protectedRange sqref="O18" name="範圍1_30_1_2"/>
    <protectedRange sqref="O16" name="範圍1_5_4_1"/>
    <protectedRange sqref="O17" name="範圍1_6_2_1"/>
    <protectedRange sqref="J8" name="範圍1_30_2_1"/>
    <protectedRange sqref="K8" name="範圍1_30_3_1"/>
    <protectedRange sqref="V12:V14" name="範圍1_31_3"/>
    <protectedRange sqref="W12" name="範圍1_7_1_1_1"/>
    <protectedRange sqref="W13" name="範圍1_8_2_1"/>
    <protectedRange sqref="W14" name="範圍1_9_2_1"/>
    <protectedRange sqref="R13:R14" name="範圍1_31_1_1"/>
    <protectedRange sqref="S14" name="範圍1_31_2_1"/>
    <protectedRange sqref="S13" name="範圍1_10_1_1_1"/>
    <protectedRange sqref="P16" name="範圍1_32_2"/>
    <protectedRange sqref="Q16" name="範圍1_32_1_1"/>
    <protectedRange sqref="L5" name="範圍1_33_1"/>
    <protectedRange sqref="M5" name="範圍1_3_4_1"/>
    <protectedRange sqref="X6:X7" name="範圍1_34_2"/>
    <protectedRange sqref="Y7" name="範圍1_34_1_1"/>
    <protectedRange sqref="Y6" name="範圍1_4_3_1"/>
    <protectedRange sqref="F9" name="範圍1_5_5_2"/>
    <protectedRange sqref="G9" name="範圍1_5_5_1_1"/>
    <protectedRange sqref="V15:V16" name="範圍1_6_3_2"/>
    <protectedRange sqref="W15:W16" name="範圍1_6_3_1_1"/>
    <protectedRange sqref="B21" name="範圍1_8_9"/>
    <protectedRange sqref="C21" name="範圍1_8_3_3"/>
    <protectedRange sqref="H31" name="範圍1_8_4_3"/>
    <protectedRange sqref="I31" name="範圍1_8_5_2"/>
    <protectedRange sqref="D44" name="範圍1_35_2"/>
    <protectedRange sqref="E44" name="範圍1_35_1_1"/>
    <protectedRange sqref="B22:B23" name="範圍1_36_2"/>
    <protectedRange sqref="C22:C23" name="範圍1_36_1_2"/>
    <protectedRange sqref="H32:H33" name="範圍1_37_2"/>
    <protectedRange sqref="I32:I33" name="範圍1_37_1_1"/>
    <protectedRange sqref="F10:F12" name="範圍1_38_6"/>
    <protectedRange sqref="G10:G12" name="範圍1_38_1_1"/>
    <protectedRange sqref="N21:N23" name="範圍1_38_2_1"/>
    <protectedRange sqref="O21:O23" name="範圍1_38_3_1"/>
    <protectedRange sqref="J9" name="範圍1_38_4_1"/>
    <protectedRange sqref="K9" name="範圍1_38_5_1"/>
    <protectedRange sqref="V17:V18" name="範圍1_39_2"/>
    <protectedRange sqref="W17:W18" name="範圍1_39_1_2"/>
    <protectedRange sqref="D45" name="範圍1_41_2"/>
    <protectedRange sqref="E45" name="範圍1_41_1_1"/>
    <protectedRange sqref="D46:D49" name="範圍1_4_4_4"/>
    <protectedRange sqref="E46:E49" name="範圍1_4_4_1_1"/>
    <protectedRange sqref="B24:B26" name="範圍1_4_4_2_1"/>
    <protectedRange sqref="C24:C26" name="範圍1_4_4_3_1"/>
    <protectedRange sqref="H34:H36" name="範圍1_5_1_1_1"/>
    <protectedRange sqref="I34:I36" name="範圍1_5_1_2_1"/>
    <protectedRange sqref="F13:F14" name="範圍1_5_1_3_1"/>
    <protectedRange sqref="G13:G14" name="範圍1_5_1_4_1"/>
    <protectedRange sqref="J10:J11" name="範圍1_6_4_2"/>
    <protectedRange sqref="K10:K11" name="範圍1_6_4_1_1"/>
    <protectedRange sqref="V20" name="範圍1_42_3"/>
    <protectedRange sqref="V19" name="範圍1_6_5_2"/>
    <protectedRange sqref="W19" name="範圍1_6_5_1_1"/>
    <protectedRange sqref="W20:W21" name="範圍1_7_2_1"/>
    <protectedRange sqref="P17" name="範圍1_7_3_2"/>
    <protectedRange sqref="Q17" name="範圍1_7_3_1_1"/>
    <protectedRange sqref="X8:X9" name="範圍1_7_5_2"/>
    <protectedRange sqref="Y8:Y9" name="範圍1_7_5_1_1"/>
    <protectedRange sqref="T4" name="範圍1_7_6_2"/>
    <protectedRange sqref="U4" name="範圍1_7_6_1_1"/>
    <protectedRange sqref="D50:D53" name="範圍1_1_4_4"/>
    <protectedRange sqref="E50:E53" name="範圍1_1_4_1_2"/>
    <protectedRange sqref="B28:B30" name="範圍1_43_2"/>
    <protectedRange sqref="B27" name="範圍1_1_4_2_1"/>
    <protectedRange sqref="C28:C30" name="範圍1_43_1_1"/>
    <protectedRange sqref="C27" name="範圍1_1_4_3_1"/>
    <protectedRange sqref="H37:H39" name="範圍1_6_6_2"/>
    <protectedRange sqref="I37:I39" name="範圍1_6_6_1_1"/>
    <protectedRange sqref="F15" name="範圍1_44_2"/>
    <protectedRange sqref="G15" name="範圍1_44_1_1"/>
    <protectedRange sqref="V22" name="範圍1_8_3_1_1"/>
    <protectedRange sqref="W22" name="範圍1_8_3_2_1"/>
    <protectedRange sqref="R16" name="範圍1_45_2"/>
    <protectedRange sqref="S16" name="範圍1_45_1_2"/>
    <protectedRange sqref="P18" name="範圍1_12_1_2"/>
    <protectedRange sqref="Q18" name="範圍1_12_1_1_1"/>
    <protectedRange sqref="L10 L6" name="範圍1_12_2_2"/>
    <protectedRange sqref="M10 M6" name="範圍1_12_2_1_1"/>
    <protectedRange sqref="D54:D57" name="範圍1_5_6_4"/>
    <protectedRange sqref="E54:E57" name="範圍1_5_6_1_1"/>
    <protectedRange sqref="B31" name="範圍1_5_6_2_1"/>
    <protectedRange sqref="B32" name="範圍1_1_5_1"/>
    <protectedRange sqref="B33" name="範圍1_1_4_1_1_1"/>
    <protectedRange sqref="C31" name="範圍1_5_6_3_1"/>
    <protectedRange sqref="C32" name="範圍1_1_3_1_1"/>
    <protectedRange sqref="C33" name="範圍1_1_6_1"/>
    <protectedRange sqref="H40:H41" name="範圍1_6_7_4"/>
    <protectedRange sqref="I40:I41" name="範圍1_6_7_1_1"/>
    <protectedRange sqref="F16" name="範圍1_6_7_2_1"/>
    <protectedRange sqref="F17:F18" name="範圍1_7_7_4"/>
    <protectedRange sqref="G16" name="範圍1_6_7_3_1"/>
    <protectedRange sqref="G17" name="範圍1_7_7_1_1"/>
    <protectedRange sqref="G18" name="範圍1_1_1_1_1"/>
    <protectedRange sqref="N25:N26" name="範圍1_7_7_2_1"/>
    <protectedRange sqref="O25:O26" name="範圍1_7_7_3_1"/>
    <protectedRange sqref="J12" name="範圍1_7_8_2"/>
    <protectedRange sqref="K12" name="範圍1_7_8_1_1"/>
    <protectedRange sqref="V23" name="範圍1_7_9_2"/>
    <protectedRange sqref="V24" name="範圍1_11_1_1_1"/>
    <protectedRange sqref="V25" name="範圍1_12_3_2"/>
    <protectedRange sqref="W23" name="範圍1_7_9_1_1"/>
    <protectedRange sqref="W24" name="範圍1_11_1_2_1"/>
    <protectedRange sqref="W25" name="範圍1_12_3_1_1"/>
    <protectedRange sqref="P35:P40 P19:P21" name="範圍1_8_4_1_1"/>
    <protectedRange sqref="Q35:Q40 Q19:Q21" name="範圍1_8_4_2_1"/>
    <protectedRange sqref="L11:L12 L7" name="範圍1_6_8_2"/>
    <protectedRange sqref="M11:M12 M7" name="範圍1_6_8_1_1"/>
    <protectedRange sqref="X18 X10" name="範圍1_9_3_1_1"/>
    <protectedRange sqref="X19:X20 X11" name="範圍1_10_2_2"/>
    <protectedRange sqref="Y18 Y10" name="範圍1_9_3_2_1"/>
    <protectedRange sqref="Y19:Y20 Y11" name="範圍1_10_2_1_1"/>
    <protectedRange sqref="B34" name="範圍1_5_7_2"/>
    <protectedRange sqref="C34" name="範圍1_5_7_1_1"/>
    <protectedRange sqref="J13" name="範圍1_6_9_2"/>
    <protectedRange sqref="K13" name="範圍1_6_9_1_1"/>
    <protectedRange sqref="V26:V27" name="範圍1_7_10_2"/>
    <protectedRange sqref="W26:W27" name="範圍1_7_10_1_1"/>
    <protectedRange sqref="D60:D63" name="範圍1_48_4"/>
    <protectedRange sqref="E60:E63" name="範圍1_48_1_2"/>
    <protectedRange sqref="B35:B38" name="範圍1_48_2_1"/>
    <protectedRange sqref="C35:C38" name="範圍1_48_3_1"/>
    <protectedRange sqref="H45:H47" name="範圍1_49_1"/>
    <protectedRange sqref="O30:O32" name="範圍1_50_1_1"/>
    <protectedRange sqref="J15:J17" name="範圍1_50_2_1"/>
    <protectedRange sqref="K15:K17" name="範圍1_50_3_1"/>
    <protectedRange sqref="V31" name="範圍1_50_4_1"/>
    <protectedRange sqref="W31" name="範圍1_50_5_1"/>
    <protectedRange sqref="P41:P42 P22" name="範圍1_51_2"/>
    <protectedRange sqref="T8 T5" name="範圍1_52_2"/>
    <protectedRange sqref="Q41:Q42 Q22" name="範圍1_51_1_2"/>
    <protectedRange sqref="U8 U5" name="範圍1_52_1_1"/>
    <protectedRange sqref="D68:D71" name="範圍1_54_5"/>
    <protectedRange sqref="E68" name="範圍1_6_10_1"/>
    <protectedRange sqref="E69" name="範圍1_8_5_1_1"/>
    <protectedRange sqref="E70" name="範圍1_10_3_1"/>
    <protectedRange sqref="E71" name="範圍1_12_4_1"/>
    <protectedRange sqref="B43:B46" name="範圍1_54_1_2"/>
    <protectedRange sqref="C46" name="範圍1_54_2_1"/>
    <protectedRange sqref="C43" name="範圍1_15_1_1_1"/>
    <protectedRange sqref="C44" name="範圍1_18_1_1_1"/>
    <protectedRange sqref="C45" name="範圍1_21_1_1_1"/>
    <protectedRange sqref="H51:H53" name="範圍1_54_3_1"/>
    <protectedRange sqref="I51" name="範圍1_24_1_1"/>
    <protectedRange sqref="I53" name="範圍1_27_1_1_1"/>
    <protectedRange sqref="I52" name="範圍1_30_1_1_1"/>
    <protectedRange sqref="F21" name="範圍1_54_4_1"/>
    <protectedRange sqref="G21" name="範圍1_33_1_1_1"/>
    <protectedRange sqref="N35:N36" name="範圍1_55_1"/>
    <protectedRange sqref="O35" name="範圍1_48_1_1_1"/>
    <protectedRange sqref="O36" name="範圍1_51_1_1_1"/>
    <protectedRange sqref="J19" name="範圍1_56_1"/>
    <protectedRange sqref="K19" name="範圍1_54_1_1_1"/>
    <protectedRange sqref="V32:V33" name="範圍1_57_2"/>
    <protectedRange sqref="W33" name="範圍1_57_1_2"/>
    <protectedRange sqref="W32" name="範圍1_45_1_1_1"/>
    <protectedRange sqref="R17" name="範圍1_58_1"/>
    <protectedRange sqref="S17" name="範圍1_42_1_1"/>
    <protectedRange sqref="P45:P46 P24" name="範圍1_59_1"/>
    <protectedRange sqref="Q45 Q24" name="範圍1_36_1_1_1"/>
    <protectedRange sqref="Q46" name="範圍1_39_1_1_1"/>
    <protectedRange sqref="X21:X22 X12" name="範圍1_60_2"/>
    <protectedRange sqref="Y21 Y12" name="範圍1_57_1_1_1"/>
    <protectedRange sqref="Y22" name="範圍1_60_1_1"/>
    <protectedRange sqref="D76:D79" name="範圍1_8_6_2"/>
    <protectedRange sqref="E76:E79" name="範圍1_8_6_1_1"/>
    <protectedRange sqref="B48:B49" name="範圍1_62_2"/>
    <protectedRange sqref="C48:C49" name="範圍1_62_1_1"/>
    <protectedRange sqref="H55:H56" name="範圍1_9_5_1_1"/>
    <protectedRange sqref="I55:I56" name="範圍1_9_5_2_1"/>
    <protectedRange sqref="F25" name="範圍1_63_3"/>
    <protectedRange sqref="F23:F24" name="範圍1_9_5_3_1"/>
    <protectedRange sqref="G23:G24" name="範圍1_9_5_4_1"/>
    <protectedRange sqref="G25" name="範圍1_10_4_3"/>
    <protectedRange sqref="N38" name="範圍1_63_1_1"/>
    <protectedRange sqref="N39" name="範圍1_11_3_2"/>
    <protectedRange sqref="N37" name="範圍1_18_2_2"/>
    <protectedRange sqref="O38" name="範圍1_63_2_1"/>
    <protectedRange sqref="O39" name="範圍1_11_3_1_1"/>
    <protectedRange sqref="O37" name="範圍1_18_2_1_1"/>
    <protectedRange sqref="J20:J21" name="範圍1_10_4_1_1"/>
    <protectedRange sqref="K20:K21" name="範圍1_10_4_2_1"/>
    <protectedRange sqref="P52" name="範圍1_64_2"/>
    <protectedRange sqref="P50" name="範圍1_12_5_2"/>
    <protectedRange sqref="P49 P26" name="範圍1_13_2_2"/>
    <protectedRange sqref="P51 P27" name="範圍1_19_2_2"/>
    <protectedRange sqref="P47:P48 P25" name="範圍1_20_2_2"/>
    <protectedRange sqref="Q52" name="範圍1_64_1_1"/>
    <protectedRange sqref="Q50" name="範圍1_12_5_1_1"/>
    <protectedRange sqref="Q49 Q26" name="範圍1_13_2_1_1"/>
    <protectedRange sqref="Q51 Q27" name="範圍1_19_2_1_1"/>
    <protectedRange sqref="Q47:Q48 Q25" name="範圍1_20_2_1_1"/>
    <protectedRange sqref="X23 X13" name="範圍1_14_2_2_1"/>
    <protectedRange sqref="X24" name="範圍1_15_2_1_1"/>
    <protectedRange sqref="X25 X14" name="範圍1_16_2_1_1"/>
    <protectedRange sqref="X26" name="範圍1_17_2_1_1"/>
    <protectedRange sqref="Y23 Y13" name="範圍1_14_2_3_1"/>
    <protectedRange sqref="Y24" name="範圍1_15_2_2_1"/>
    <protectedRange sqref="Y25 Y14" name="範圍1_16_2_2_1"/>
    <protectedRange sqref="Y26" name="範圍1_17_2_2_1"/>
    <protectedRange sqref="D87 D84" name="範圍1_66_2"/>
    <protectedRange sqref="D85" name="範圍1_2_9_2"/>
    <protectedRange sqref="D86" name="範圍1_3_9_2"/>
    <protectedRange sqref="E87" name="範圍1_66_1_1"/>
    <protectedRange sqref="E84" name="範圍1_1_9_1"/>
    <protectedRange sqref="E85" name="範圍1_2_9_1_1"/>
    <protectedRange sqref="E86" name="範圍1_3_9_1_1"/>
    <protectedRange sqref="B54" name="範圍1_4_11_2"/>
    <protectedRange sqref="C54" name="範圍1_4_11_1_1"/>
    <protectedRange sqref="H62" name="範圍1_67_2"/>
    <protectedRange sqref="H60" name="範圍1_5_10_2"/>
    <protectedRange sqref="H61" name="範圍1_6_12_2"/>
    <protectedRange sqref="I62" name="範圍1_67_1_1"/>
    <protectedRange sqref="I60" name="範圍1_5_10_1_1"/>
    <protectedRange sqref="I61" name="範圍1_6_12_1_1"/>
    <protectedRange sqref="F26" name="範圍1_7_13_2"/>
    <protectedRange sqref="F27" name="範圍1_8_7_2"/>
    <protectedRange sqref="G26" name="範圍1_7_13_1_1"/>
    <protectedRange sqref="G27" name="範圍1_8_7_1_1"/>
    <protectedRange sqref="N42:N43" name="範圍1_9_6_1_1"/>
    <protectedRange sqref="O42:O43" name="範圍1_9_6_2_1"/>
    <protectedRange sqref="J22" name="範圍1_68_2"/>
    <protectedRange sqref="K22" name="範圍1_68_1_1"/>
    <protectedRange sqref="V37" name="範圍1_69_2"/>
    <protectedRange sqref="V36" name="範圍1_10_5_2"/>
    <protectedRange sqref="W37" name="範圍1_69_1_1"/>
    <protectedRange sqref="W36" name="範圍1_10_5_1_1"/>
    <protectedRange sqref="R22" name="範圍1_15_3_2"/>
    <protectedRange sqref="S22" name="範圍1_15_3_1_1"/>
    <protectedRange sqref="P59 P31" name="範圍1_13_3_2"/>
    <protectedRange sqref="P60" name="範圍1_14_3_1_1"/>
    <protectedRange sqref="Q59 Q31" name="範圍1_13_3_1_1"/>
    <protectedRange sqref="Q60" name="範圍1_14_3_2_1"/>
    <protectedRange sqref="X29 X16" name="範圍1_11_4_2"/>
    <protectedRange sqref="X30" name="範圍1_12_6_2"/>
    <protectedRange sqref="Y29 Y16" name="範圍1_11_4_1_1"/>
    <protectedRange sqref="Y30" name="範圍1_12_6_1_1"/>
    <protectedRange sqref="D88:D90" name="範圍1_71_2"/>
    <protectedRange sqref="E88:E90" name="範圍1_71_1_1"/>
    <protectedRange sqref="H63:H65" name="範圍1_72_4"/>
    <protectedRange sqref="I63:I65" name="範圍1_72_1_1"/>
    <protectedRange sqref="F28" name="範圍1_72_2_1"/>
    <protectedRange sqref="G28" name="範圍1_72_3_1"/>
    <protectedRange sqref="V38" name="範圍1_73_2"/>
    <protectedRange sqref="W38" name="範圍1_73_1_1"/>
    <protectedRange sqref="R23" name="範圍1_74_2"/>
    <protectedRange sqref="S23" name="範圍1_74_1_1"/>
    <protectedRange sqref="P61:P62 P32" name="範圍1_75_2"/>
    <protectedRange sqref="Q61:Q62 Q32" name="範圍1_75_1_1"/>
    <protectedRange sqref="X31:X32 X17" name="範圍1_76_2"/>
    <protectedRange sqref="Y31:Y32 Y17" name="範圍1_76_1_1"/>
    <protectedRange sqref="T11:T12 T7" name="範圍1_77_2"/>
    <protectedRange sqref="U11:U12 U7" name="範圍1_77_1_1"/>
    <protectedRange sqref="H66" name="範圍1_79_2"/>
    <protectedRange sqref="I66" name="範圍1_79_1_1"/>
    <protectedRange sqref="F29" name="範圍1_80_2"/>
    <protectedRange sqref="G29" name="範圍1_80_1_1"/>
    <protectedRange sqref="V39" name="範圍1_81_2"/>
    <protectedRange sqref="W39" name="範圍1_81_1_1"/>
    <protectedRange sqref="D91" name="範圍1_2_10_2"/>
    <protectedRange sqref="D93:D94" name="範圍1_4_12_2"/>
    <protectedRange sqref="E91" name="範圍1_2_10_1_1"/>
    <protectedRange sqref="E93:E94" name="範圍1_4_12_1_1"/>
    <protectedRange sqref="H67:H69" name="範圍1_5_11_2"/>
    <protectedRange sqref="I67:I69" name="範圍1_5_11_1_1"/>
    <protectedRange sqref="J23:J24" name="範圍1_7_14_2"/>
    <protectedRange sqref="K23:K24" name="範圍1_7_14_1_1"/>
    <protectedRange sqref="P63:P64 P33" name="範圍1_8_8_2"/>
    <protectedRange sqref="P65 P34" name="範圍1_9_7_2"/>
    <protectedRange sqref="Q63:Q64 Q33" name="範圍1_8_8_1_1"/>
    <protectedRange sqref="Q65 Q34" name="範圍1_9_7_1_1"/>
    <protectedRange sqref="V21" name="範圍1_42_2_1"/>
  </protectedRanges>
  <phoneticPr fontId="1" type="noConversion"/>
  <dataValidations count="2">
    <dataValidation type="custom" allowBlank="1" showErrorMessage="1" sqref="P48" xr:uid="{39D84199-0466-4A52-8C4A-9EF50FEE710E}">
      <formula1>P47&lt;&gt;""</formula1>
      <formula2>0</formula2>
    </dataValidation>
    <dataValidation type="custom" allowBlank="1" showInputMessage="1" showErrorMessage="1" sqref="P64 X29 N40 P46 P42 P36 X16" xr:uid="{26146719-1C25-4ACF-BF84-34F192D4E890}">
      <formula1>N15&lt;&gt;""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2B83-3936-4F68-AA60-0C8545F5FFAF}">
  <dimension ref="A1:I102"/>
  <sheetViews>
    <sheetView workbookViewId="0">
      <pane ySplit="2" topLeftCell="A3" activePane="bottomLeft" state="frozen"/>
      <selection pane="bottomLeft" activeCell="D19" sqref="D19"/>
    </sheetView>
  </sheetViews>
  <sheetFormatPr defaultRowHeight="16.5"/>
  <cols>
    <col min="1" max="1" width="11.875" style="1" customWidth="1"/>
    <col min="2" max="2" width="26.875" style="85" customWidth="1"/>
    <col min="3" max="5" width="35.625" style="85" customWidth="1"/>
    <col min="6" max="6" width="26.875" style="85" customWidth="1"/>
    <col min="7" max="7" width="22.5" style="85" customWidth="1"/>
    <col min="8" max="8" width="35.625" style="85" customWidth="1"/>
    <col min="9" max="9" width="35.625" style="86" customWidth="1"/>
  </cols>
  <sheetData>
    <row r="1" spans="1:9">
      <c r="A1" s="1" t="s">
        <v>0</v>
      </c>
      <c r="B1" s="85">
        <f t="shared" ref="B1:H1" si="0">100-COUNTIF(B3:B102,"")</f>
        <v>27</v>
      </c>
      <c r="D1" s="85">
        <f t="shared" si="0"/>
        <v>15</v>
      </c>
      <c r="F1" s="85">
        <f t="shared" si="0"/>
        <v>68</v>
      </c>
      <c r="H1" s="85">
        <f t="shared" si="0"/>
        <v>33</v>
      </c>
    </row>
    <row r="2" spans="1:9" ht="17.25" thickBot="1">
      <c r="B2" s="87" t="s">
        <v>1206</v>
      </c>
      <c r="C2" s="87" t="s">
        <v>3</v>
      </c>
      <c r="D2" s="87" t="s">
        <v>1207</v>
      </c>
      <c r="E2" s="87" t="s">
        <v>3</v>
      </c>
      <c r="F2" s="87" t="s">
        <v>1208</v>
      </c>
      <c r="G2" s="87" t="s">
        <v>3</v>
      </c>
      <c r="H2" s="87" t="s">
        <v>1209</v>
      </c>
      <c r="I2" s="87" t="s">
        <v>3</v>
      </c>
    </row>
    <row r="3" spans="1:9" ht="30" customHeight="1">
      <c r="A3" s="1">
        <v>1</v>
      </c>
      <c r="B3" s="39" t="s">
        <v>1210</v>
      </c>
      <c r="C3" s="9" t="s">
        <v>1211</v>
      </c>
      <c r="D3" s="88" t="s">
        <v>1212</v>
      </c>
      <c r="E3" s="10" t="s">
        <v>1213</v>
      </c>
      <c r="F3" s="89" t="s">
        <v>1214</v>
      </c>
      <c r="G3" s="9" t="s">
        <v>1215</v>
      </c>
      <c r="H3" s="88" t="s">
        <v>1216</v>
      </c>
      <c r="I3" s="9" t="s">
        <v>1217</v>
      </c>
    </row>
    <row r="4" spans="1:9" ht="30" customHeight="1">
      <c r="A4" s="1">
        <v>2</v>
      </c>
      <c r="B4" s="44" t="s">
        <v>1218</v>
      </c>
      <c r="C4" s="16" t="s">
        <v>1219</v>
      </c>
      <c r="D4" s="51" t="s">
        <v>1220</v>
      </c>
      <c r="E4" s="15" t="s">
        <v>1221</v>
      </c>
      <c r="F4" s="44" t="s">
        <v>1222</v>
      </c>
      <c r="G4" s="16" t="s">
        <v>1223</v>
      </c>
      <c r="H4" s="51" t="s">
        <v>1224</v>
      </c>
      <c r="I4" s="16" t="s">
        <v>1225</v>
      </c>
    </row>
    <row r="5" spans="1:9" ht="30" customHeight="1">
      <c r="A5" s="1">
        <v>3</v>
      </c>
      <c r="B5" s="44" t="s">
        <v>1226</v>
      </c>
      <c r="C5" s="16" t="s">
        <v>1227</v>
      </c>
      <c r="D5" s="51" t="s">
        <v>1228</v>
      </c>
      <c r="E5" s="15" t="s">
        <v>1229</v>
      </c>
      <c r="F5" s="44" t="s">
        <v>1230</v>
      </c>
      <c r="G5" s="16" t="s">
        <v>1231</v>
      </c>
      <c r="H5" s="51" t="s">
        <v>1232</v>
      </c>
      <c r="I5" s="16" t="s">
        <v>1233</v>
      </c>
    </row>
    <row r="6" spans="1:9" ht="30" customHeight="1">
      <c r="A6" s="1">
        <v>4</v>
      </c>
      <c r="B6" s="44" t="s">
        <v>1234</v>
      </c>
      <c r="C6" s="16" t="s">
        <v>1235</v>
      </c>
      <c r="D6" s="51" t="s">
        <v>1236</v>
      </c>
      <c r="E6" s="15" t="s">
        <v>1237</v>
      </c>
      <c r="F6" s="44" t="s">
        <v>1238</v>
      </c>
      <c r="G6" s="16" t="s">
        <v>1239</v>
      </c>
      <c r="H6" s="51" t="s">
        <v>1240</v>
      </c>
      <c r="I6" s="16" t="s">
        <v>1241</v>
      </c>
    </row>
    <row r="7" spans="1:9" ht="30" customHeight="1">
      <c r="A7" s="1">
        <v>5</v>
      </c>
      <c r="B7" s="44" t="s">
        <v>1242</v>
      </c>
      <c r="C7" s="16" t="s">
        <v>1243</v>
      </c>
      <c r="D7" s="51" t="s">
        <v>1244</v>
      </c>
      <c r="E7" s="15" t="s">
        <v>1245</v>
      </c>
      <c r="F7" s="44" t="s">
        <v>1246</v>
      </c>
      <c r="G7" s="16" t="s">
        <v>1247</v>
      </c>
      <c r="H7" s="51" t="s">
        <v>1248</v>
      </c>
      <c r="I7" s="16" t="s">
        <v>1249</v>
      </c>
    </row>
    <row r="8" spans="1:9" ht="30" customHeight="1">
      <c r="A8" s="1">
        <v>6</v>
      </c>
      <c r="B8" s="44" t="s">
        <v>1250</v>
      </c>
      <c r="C8" s="16" t="s">
        <v>1251</v>
      </c>
      <c r="D8" s="51" t="s">
        <v>1252</v>
      </c>
      <c r="E8" s="15" t="s">
        <v>1253</v>
      </c>
      <c r="F8" s="44" t="s">
        <v>1254</v>
      </c>
      <c r="G8" s="16" t="s">
        <v>1255</v>
      </c>
      <c r="H8" s="90" t="s">
        <v>1256</v>
      </c>
      <c r="I8" s="21" t="s">
        <v>1257</v>
      </c>
    </row>
    <row r="9" spans="1:9" ht="30" customHeight="1">
      <c r="A9" s="1">
        <v>7</v>
      </c>
      <c r="B9" s="44" t="s">
        <v>1258</v>
      </c>
      <c r="C9" s="16" t="s">
        <v>1652</v>
      </c>
      <c r="D9" s="51" t="s">
        <v>1259</v>
      </c>
      <c r="E9" s="15" t="s">
        <v>1260</v>
      </c>
      <c r="F9" s="44" t="s">
        <v>1261</v>
      </c>
      <c r="G9" s="16" t="s">
        <v>1262</v>
      </c>
      <c r="H9" s="90" t="s">
        <v>1263</v>
      </c>
      <c r="I9" s="21" t="s">
        <v>1264</v>
      </c>
    </row>
    <row r="10" spans="1:9" ht="30" customHeight="1">
      <c r="A10" s="1">
        <v>8</v>
      </c>
      <c r="B10" s="44" t="s">
        <v>1265</v>
      </c>
      <c r="C10" s="16" t="s">
        <v>1700</v>
      </c>
      <c r="D10" s="51" t="s">
        <v>1266</v>
      </c>
      <c r="E10" s="15" t="s">
        <v>1267</v>
      </c>
      <c r="F10" s="44" t="s">
        <v>1268</v>
      </c>
      <c r="G10" s="16" t="s">
        <v>1269</v>
      </c>
      <c r="H10" s="90" t="s">
        <v>1270</v>
      </c>
      <c r="I10" s="21" t="s">
        <v>1271</v>
      </c>
    </row>
    <row r="11" spans="1:9" ht="30" customHeight="1">
      <c r="A11" s="1">
        <v>9</v>
      </c>
      <c r="B11" s="44" t="s">
        <v>1272</v>
      </c>
      <c r="C11" s="16" t="s">
        <v>1653</v>
      </c>
      <c r="D11" s="51" t="s">
        <v>1273</v>
      </c>
      <c r="E11" s="15" t="s">
        <v>1274</v>
      </c>
      <c r="F11" s="44" t="s">
        <v>1275</v>
      </c>
      <c r="G11" s="16" t="s">
        <v>1276</v>
      </c>
      <c r="H11" s="51" t="s">
        <v>1277</v>
      </c>
      <c r="I11" s="16" t="s">
        <v>1278</v>
      </c>
    </row>
    <row r="12" spans="1:9" ht="30" customHeight="1">
      <c r="A12" s="1">
        <v>10</v>
      </c>
      <c r="B12" s="44" t="s">
        <v>1279</v>
      </c>
      <c r="C12" s="16" t="s">
        <v>1280</v>
      </c>
      <c r="D12" s="51" t="s">
        <v>1281</v>
      </c>
      <c r="E12" s="15" t="s">
        <v>1282</v>
      </c>
      <c r="F12" s="44" t="s">
        <v>1283</v>
      </c>
      <c r="G12" s="16" t="s">
        <v>1284</v>
      </c>
      <c r="H12" s="90" t="s">
        <v>1285</v>
      </c>
      <c r="I12" s="21" t="s">
        <v>1286</v>
      </c>
    </row>
    <row r="13" spans="1:9" ht="30" customHeight="1">
      <c r="A13" s="1">
        <v>11</v>
      </c>
      <c r="B13" s="44" t="s">
        <v>1287</v>
      </c>
      <c r="C13" s="16" t="s">
        <v>1288</v>
      </c>
      <c r="D13" s="51" t="s">
        <v>1289</v>
      </c>
      <c r="E13" s="15" t="s">
        <v>1290</v>
      </c>
      <c r="F13" s="44" t="s">
        <v>1291</v>
      </c>
      <c r="G13" s="16" t="s">
        <v>1292</v>
      </c>
      <c r="H13" s="51" t="s">
        <v>1293</v>
      </c>
      <c r="I13" s="12" t="s">
        <v>1294</v>
      </c>
    </row>
    <row r="14" spans="1:9" ht="30" customHeight="1">
      <c r="A14" s="1">
        <v>12</v>
      </c>
      <c r="B14" s="44" t="s">
        <v>1295</v>
      </c>
      <c r="C14" s="16" t="s">
        <v>1296</v>
      </c>
      <c r="D14" s="51" t="s">
        <v>1297</v>
      </c>
      <c r="E14" s="15" t="s">
        <v>1298</v>
      </c>
      <c r="F14" s="44" t="s">
        <v>1299</v>
      </c>
      <c r="G14" s="16" t="s">
        <v>1300</v>
      </c>
      <c r="H14" s="51" t="s">
        <v>1301</v>
      </c>
      <c r="I14" s="16" t="s">
        <v>1302</v>
      </c>
    </row>
    <row r="15" spans="1:9" ht="30" customHeight="1">
      <c r="A15" s="1">
        <v>13</v>
      </c>
      <c r="B15" s="44" t="s">
        <v>1303</v>
      </c>
      <c r="C15" s="16" t="s">
        <v>1304</v>
      </c>
      <c r="D15" s="51" t="s">
        <v>1305</v>
      </c>
      <c r="E15" s="15" t="s">
        <v>1306</v>
      </c>
      <c r="F15" s="44" t="s">
        <v>1307</v>
      </c>
      <c r="G15" s="12" t="s">
        <v>1308</v>
      </c>
      <c r="H15" s="51" t="s">
        <v>1309</v>
      </c>
      <c r="I15" s="16" t="s">
        <v>1310</v>
      </c>
    </row>
    <row r="16" spans="1:9" ht="30" customHeight="1">
      <c r="A16" s="1">
        <v>14</v>
      </c>
      <c r="B16" s="44" t="s">
        <v>1311</v>
      </c>
      <c r="C16" s="16" t="s">
        <v>1312</v>
      </c>
      <c r="D16" s="51" t="s">
        <v>1313</v>
      </c>
      <c r="E16" s="15" t="s">
        <v>1314</v>
      </c>
      <c r="F16" s="44" t="s">
        <v>1315</v>
      </c>
      <c r="G16" s="16" t="s">
        <v>1316</v>
      </c>
      <c r="H16" s="51" t="s">
        <v>1317</v>
      </c>
      <c r="I16" s="16" t="s">
        <v>1318</v>
      </c>
    </row>
    <row r="17" spans="1:9" ht="30" customHeight="1" thickBot="1">
      <c r="A17" s="1">
        <v>15</v>
      </c>
      <c r="B17" s="44" t="s">
        <v>1319</v>
      </c>
      <c r="C17" s="16" t="s">
        <v>1320</v>
      </c>
      <c r="D17" s="91" t="s">
        <v>1321</v>
      </c>
      <c r="E17" s="26" t="s">
        <v>1322</v>
      </c>
      <c r="F17" s="44" t="s">
        <v>1323</v>
      </c>
      <c r="G17" s="16" t="s">
        <v>1324</v>
      </c>
      <c r="H17" s="51" t="s">
        <v>1325</v>
      </c>
      <c r="I17" s="16" t="s">
        <v>1326</v>
      </c>
    </row>
    <row r="18" spans="1:9" ht="30" customHeight="1">
      <c r="A18" s="1">
        <v>16</v>
      </c>
      <c r="B18" s="44" t="s">
        <v>1327</v>
      </c>
      <c r="C18" s="16" t="s">
        <v>1328</v>
      </c>
      <c r="D18" s="57"/>
      <c r="E18" s="92"/>
      <c r="F18" s="44" t="s">
        <v>1329</v>
      </c>
      <c r="G18" s="16" t="s">
        <v>1330</v>
      </c>
      <c r="H18" s="51" t="s">
        <v>1331</v>
      </c>
      <c r="I18" s="16" t="s">
        <v>1332</v>
      </c>
    </row>
    <row r="19" spans="1:9" ht="30" customHeight="1">
      <c r="A19" s="1">
        <v>17</v>
      </c>
      <c r="B19" s="44" t="s">
        <v>1333</v>
      </c>
      <c r="C19" s="16" t="s">
        <v>1334</v>
      </c>
      <c r="D19" s="57"/>
      <c r="E19" s="93"/>
      <c r="F19" s="44" t="s">
        <v>1335</v>
      </c>
      <c r="G19" s="16" t="s">
        <v>1336</v>
      </c>
      <c r="H19" s="51" t="s">
        <v>1337</v>
      </c>
      <c r="I19" s="16" t="s">
        <v>1338</v>
      </c>
    </row>
    <row r="20" spans="1:9" ht="30" customHeight="1">
      <c r="A20" s="1">
        <v>18</v>
      </c>
      <c r="B20" s="44" t="s">
        <v>1339</v>
      </c>
      <c r="C20" s="16" t="s">
        <v>1340</v>
      </c>
      <c r="D20" s="57"/>
      <c r="E20" s="93"/>
      <c r="F20" s="44" t="s">
        <v>1341</v>
      </c>
      <c r="G20" s="16" t="s">
        <v>1342</v>
      </c>
      <c r="H20" s="51" t="s">
        <v>1343</v>
      </c>
      <c r="I20" s="16" t="s">
        <v>1344</v>
      </c>
    </row>
    <row r="21" spans="1:9" ht="30" customHeight="1">
      <c r="A21" s="1">
        <v>19</v>
      </c>
      <c r="B21" s="94" t="s">
        <v>1345</v>
      </c>
      <c r="C21" s="95"/>
      <c r="D21" s="57"/>
      <c r="E21" s="93"/>
      <c r="F21" s="96" t="s">
        <v>1346</v>
      </c>
      <c r="G21" s="16" t="s">
        <v>1347</v>
      </c>
      <c r="H21" s="51" t="s">
        <v>1348</v>
      </c>
      <c r="I21" s="16" t="s">
        <v>1349</v>
      </c>
    </row>
    <row r="22" spans="1:9" ht="30" customHeight="1">
      <c r="A22" s="1">
        <v>20</v>
      </c>
      <c r="B22" s="44" t="s">
        <v>1350</v>
      </c>
      <c r="C22" s="21" t="s">
        <v>1351</v>
      </c>
      <c r="D22" s="57"/>
      <c r="E22" s="93"/>
      <c r="F22" s="96" t="s">
        <v>1352</v>
      </c>
      <c r="G22" s="16" t="s">
        <v>1353</v>
      </c>
      <c r="H22" s="51" t="s">
        <v>1354</v>
      </c>
      <c r="I22" s="16" t="s">
        <v>1355</v>
      </c>
    </row>
    <row r="23" spans="1:9" ht="30" customHeight="1">
      <c r="A23" s="1">
        <v>21</v>
      </c>
      <c r="B23" s="60" t="s">
        <v>1356</v>
      </c>
      <c r="C23" s="12" t="s">
        <v>1357</v>
      </c>
      <c r="D23" s="57"/>
      <c r="E23" s="93"/>
      <c r="F23" s="44" t="s">
        <v>1358</v>
      </c>
      <c r="G23" s="97" t="s">
        <v>1359</v>
      </c>
      <c r="H23" s="51" t="s">
        <v>1360</v>
      </c>
      <c r="I23" s="16" t="s">
        <v>1361</v>
      </c>
    </row>
    <row r="24" spans="1:9" ht="30" customHeight="1">
      <c r="A24" s="1">
        <v>22</v>
      </c>
      <c r="B24" s="44" t="s">
        <v>1362</v>
      </c>
      <c r="C24" s="16" t="s">
        <v>1363</v>
      </c>
      <c r="D24" s="57"/>
      <c r="E24" s="93"/>
      <c r="F24" s="44" t="s">
        <v>1364</v>
      </c>
      <c r="G24" s="16" t="s">
        <v>1365</v>
      </c>
      <c r="H24" s="51" t="s">
        <v>1366</v>
      </c>
      <c r="I24" s="16" t="s">
        <v>1367</v>
      </c>
    </row>
    <row r="25" spans="1:9" ht="30" customHeight="1">
      <c r="A25" s="1">
        <v>23</v>
      </c>
      <c r="B25" s="60" t="s">
        <v>1368</v>
      </c>
      <c r="C25" s="16" t="s">
        <v>1369</v>
      </c>
      <c r="D25" s="57"/>
      <c r="E25" s="93"/>
      <c r="F25" s="44" t="s">
        <v>1370</v>
      </c>
      <c r="G25" s="16" t="s">
        <v>1371</v>
      </c>
      <c r="H25" s="51" t="s">
        <v>1372</v>
      </c>
      <c r="I25" s="16" t="s">
        <v>1373</v>
      </c>
    </row>
    <row r="26" spans="1:9" ht="30" customHeight="1">
      <c r="A26" s="1">
        <v>24</v>
      </c>
      <c r="B26" s="60" t="s">
        <v>1374</v>
      </c>
      <c r="C26" s="16" t="s">
        <v>1375</v>
      </c>
      <c r="D26" s="57"/>
      <c r="E26" s="93"/>
      <c r="F26" s="44" t="s">
        <v>1376</v>
      </c>
      <c r="G26" s="16" t="s">
        <v>1377</v>
      </c>
      <c r="H26" s="51" t="s">
        <v>1378</v>
      </c>
      <c r="I26" s="16" t="s">
        <v>1379</v>
      </c>
    </row>
    <row r="27" spans="1:9" ht="30" customHeight="1">
      <c r="A27" s="1">
        <v>25</v>
      </c>
      <c r="B27" s="44" t="s">
        <v>1380</v>
      </c>
      <c r="C27" s="16" t="s">
        <v>1381</v>
      </c>
      <c r="D27" s="57"/>
      <c r="E27" s="93"/>
      <c r="F27" s="44" t="s">
        <v>1382</v>
      </c>
      <c r="G27" s="16" t="s">
        <v>1383</v>
      </c>
      <c r="H27" s="51" t="s">
        <v>1384</v>
      </c>
      <c r="I27" s="12" t="s">
        <v>1385</v>
      </c>
    </row>
    <row r="28" spans="1:9" ht="30" customHeight="1">
      <c r="A28" s="1">
        <v>26</v>
      </c>
      <c r="B28" s="44" t="s">
        <v>1386</v>
      </c>
      <c r="C28" s="16" t="s">
        <v>1387</v>
      </c>
      <c r="D28" s="57"/>
      <c r="E28" s="93"/>
      <c r="F28" s="44" t="s">
        <v>1388</v>
      </c>
      <c r="G28" s="16" t="s">
        <v>1389</v>
      </c>
      <c r="H28" s="51" t="s">
        <v>1390</v>
      </c>
      <c r="I28" s="16" t="s">
        <v>1391</v>
      </c>
    </row>
    <row r="29" spans="1:9" ht="30" customHeight="1" thickBot="1">
      <c r="A29" s="1">
        <v>27</v>
      </c>
      <c r="B29" s="56" t="s">
        <v>1392</v>
      </c>
      <c r="C29" s="32" t="s">
        <v>1393</v>
      </c>
      <c r="D29" s="57"/>
      <c r="E29" s="93"/>
      <c r="F29" s="44" t="s">
        <v>1394</v>
      </c>
      <c r="G29" s="16" t="s">
        <v>1395</v>
      </c>
      <c r="H29" s="51" t="s">
        <v>1396</v>
      </c>
      <c r="I29" s="16" t="s">
        <v>1397</v>
      </c>
    </row>
    <row r="30" spans="1:9" ht="30" customHeight="1">
      <c r="A30" s="1">
        <v>28</v>
      </c>
      <c r="D30" s="57"/>
      <c r="E30" s="93"/>
      <c r="F30" s="44" t="s">
        <v>1398</v>
      </c>
      <c r="G30" s="16" t="s">
        <v>1399</v>
      </c>
      <c r="H30" s="51" t="s">
        <v>1400</v>
      </c>
      <c r="I30" s="16" t="s">
        <v>1401</v>
      </c>
    </row>
    <row r="31" spans="1:9" ht="30" customHeight="1">
      <c r="A31" s="1">
        <v>29</v>
      </c>
      <c r="D31" s="98"/>
      <c r="E31" s="93"/>
      <c r="F31" s="44" t="s">
        <v>1402</v>
      </c>
      <c r="G31" s="16" t="s">
        <v>1403</v>
      </c>
      <c r="H31" s="51" t="s">
        <v>1404</v>
      </c>
      <c r="I31" s="16" t="s">
        <v>1405</v>
      </c>
    </row>
    <row r="32" spans="1:9" ht="30" customHeight="1">
      <c r="A32" s="1">
        <v>30</v>
      </c>
      <c r="D32" s="57"/>
      <c r="E32" s="93"/>
      <c r="F32" s="44" t="s">
        <v>1406</v>
      </c>
      <c r="G32" s="16" t="s">
        <v>1407</v>
      </c>
      <c r="H32" s="51" t="s">
        <v>1408</v>
      </c>
      <c r="I32" s="16" t="s">
        <v>1409</v>
      </c>
    </row>
    <row r="33" spans="1:9" ht="30" customHeight="1">
      <c r="A33" s="1">
        <v>31</v>
      </c>
      <c r="F33" s="44" t="s">
        <v>1410</v>
      </c>
      <c r="G33" s="16" t="s">
        <v>1411</v>
      </c>
      <c r="H33" s="51" t="s">
        <v>1412</v>
      </c>
      <c r="I33" s="16" t="s">
        <v>1413</v>
      </c>
    </row>
    <row r="34" spans="1:9" ht="30" customHeight="1">
      <c r="A34" s="1">
        <v>32</v>
      </c>
      <c r="F34" s="96" t="s">
        <v>1414</v>
      </c>
      <c r="G34" s="16" t="s">
        <v>1415</v>
      </c>
      <c r="H34" s="51" t="s">
        <v>1416</v>
      </c>
      <c r="I34" s="16" t="s">
        <v>1417</v>
      </c>
    </row>
    <row r="35" spans="1:9" ht="30" customHeight="1" thickBot="1">
      <c r="A35" s="1">
        <v>33</v>
      </c>
      <c r="F35" s="44" t="s">
        <v>1418</v>
      </c>
      <c r="G35" s="16" t="s">
        <v>1419</v>
      </c>
      <c r="H35" s="99" t="s">
        <v>1420</v>
      </c>
      <c r="I35" s="32" t="s">
        <v>1421</v>
      </c>
    </row>
    <row r="36" spans="1:9" ht="30" customHeight="1">
      <c r="A36" s="1">
        <v>34</v>
      </c>
      <c r="F36" s="44" t="s">
        <v>1422</v>
      </c>
      <c r="G36" s="16" t="s">
        <v>1423</v>
      </c>
      <c r="H36" s="57"/>
      <c r="I36" s="59"/>
    </row>
    <row r="37" spans="1:9" ht="30" customHeight="1">
      <c r="A37" s="1">
        <v>35</v>
      </c>
      <c r="F37" s="44" t="s">
        <v>1424</v>
      </c>
      <c r="G37" s="33" t="s">
        <v>1425</v>
      </c>
      <c r="H37" s="57"/>
      <c r="I37" s="59"/>
    </row>
    <row r="38" spans="1:9" ht="30" customHeight="1">
      <c r="A38" s="1">
        <v>36</v>
      </c>
      <c r="F38" s="44" t="s">
        <v>1426</v>
      </c>
      <c r="G38" s="16" t="s">
        <v>1427</v>
      </c>
      <c r="H38" s="57"/>
      <c r="I38" s="59"/>
    </row>
    <row r="39" spans="1:9" ht="30" customHeight="1">
      <c r="A39" s="1">
        <v>37</v>
      </c>
      <c r="F39" s="44" t="s">
        <v>1428</v>
      </c>
      <c r="G39" s="16" t="s">
        <v>1429</v>
      </c>
      <c r="H39" s="57"/>
      <c r="I39" s="59"/>
    </row>
    <row r="40" spans="1:9" ht="30" customHeight="1">
      <c r="A40" s="1">
        <v>38</v>
      </c>
      <c r="F40" s="44" t="s">
        <v>1430</v>
      </c>
      <c r="G40" s="33" t="s">
        <v>1431</v>
      </c>
      <c r="H40" s="57"/>
      <c r="I40" s="59"/>
    </row>
    <row r="41" spans="1:9" ht="30" customHeight="1">
      <c r="A41" s="1">
        <v>39</v>
      </c>
      <c r="F41" s="44" t="s">
        <v>1432</v>
      </c>
      <c r="G41" s="16" t="s">
        <v>1433</v>
      </c>
      <c r="H41" s="57"/>
      <c r="I41" s="59"/>
    </row>
    <row r="42" spans="1:9" ht="30" customHeight="1">
      <c r="A42" s="1">
        <v>40</v>
      </c>
      <c r="F42" s="96" t="s">
        <v>1434</v>
      </c>
      <c r="G42" s="16" t="s">
        <v>1435</v>
      </c>
      <c r="H42" s="57"/>
      <c r="I42" s="59"/>
    </row>
    <row r="43" spans="1:9" ht="30" customHeight="1">
      <c r="A43" s="1">
        <v>41</v>
      </c>
      <c r="F43" s="44" t="s">
        <v>1436</v>
      </c>
      <c r="G43" s="16" t="s">
        <v>1437</v>
      </c>
      <c r="H43" s="57"/>
      <c r="I43" s="59"/>
    </row>
    <row r="44" spans="1:9" ht="30" customHeight="1">
      <c r="A44" s="1">
        <v>42</v>
      </c>
      <c r="F44" s="44" t="s">
        <v>1438</v>
      </c>
      <c r="G44" s="16" t="s">
        <v>1439</v>
      </c>
      <c r="H44" s="57"/>
      <c r="I44" s="59"/>
    </row>
    <row r="45" spans="1:9" ht="30" customHeight="1">
      <c r="A45" s="1">
        <v>43</v>
      </c>
      <c r="F45" s="44" t="s">
        <v>1440</v>
      </c>
      <c r="G45" s="16" t="s">
        <v>1441</v>
      </c>
      <c r="H45" s="57"/>
      <c r="I45" s="59"/>
    </row>
    <row r="46" spans="1:9" ht="30" customHeight="1">
      <c r="A46" s="1">
        <v>44</v>
      </c>
      <c r="F46" s="44" t="s">
        <v>1442</v>
      </c>
      <c r="G46" s="16" t="s">
        <v>1443</v>
      </c>
      <c r="H46" s="57"/>
      <c r="I46" s="59"/>
    </row>
    <row r="47" spans="1:9" ht="30" customHeight="1">
      <c r="A47" s="1">
        <v>45</v>
      </c>
      <c r="F47" s="44" t="s">
        <v>1444</v>
      </c>
      <c r="G47" s="16" t="s">
        <v>1445</v>
      </c>
      <c r="H47" s="57"/>
      <c r="I47" s="59"/>
    </row>
    <row r="48" spans="1:9" ht="30" customHeight="1">
      <c r="A48" s="1">
        <v>46</v>
      </c>
      <c r="F48" s="44" t="s">
        <v>1446</v>
      </c>
      <c r="G48" s="16" t="s">
        <v>1447</v>
      </c>
      <c r="H48" s="57"/>
      <c r="I48" s="59"/>
    </row>
    <row r="49" spans="1:9" ht="30" customHeight="1">
      <c r="A49" s="1">
        <v>47</v>
      </c>
      <c r="F49" s="44" t="s">
        <v>1448</v>
      </c>
      <c r="G49" s="16" t="s">
        <v>1449</v>
      </c>
      <c r="H49" s="57"/>
      <c r="I49" s="59"/>
    </row>
    <row r="50" spans="1:9" ht="30" customHeight="1">
      <c r="A50" s="1">
        <v>48</v>
      </c>
      <c r="F50" s="44" t="s">
        <v>1450</v>
      </c>
      <c r="G50" s="16" t="s">
        <v>1451</v>
      </c>
      <c r="H50" s="57"/>
      <c r="I50" s="59"/>
    </row>
    <row r="51" spans="1:9" ht="30" customHeight="1">
      <c r="A51" s="1">
        <v>49</v>
      </c>
      <c r="F51" s="96" t="s">
        <v>1452</v>
      </c>
      <c r="G51" s="16" t="s">
        <v>1453</v>
      </c>
      <c r="H51" s="57"/>
      <c r="I51" s="57"/>
    </row>
    <row r="52" spans="1:9" ht="30" customHeight="1">
      <c r="A52" s="1">
        <v>50</v>
      </c>
      <c r="F52" s="44" t="s">
        <v>1454</v>
      </c>
      <c r="G52" s="16" t="s">
        <v>1455</v>
      </c>
      <c r="H52" s="98"/>
      <c r="I52" s="57"/>
    </row>
    <row r="53" spans="1:9" ht="30" customHeight="1">
      <c r="A53" s="1">
        <v>51</v>
      </c>
      <c r="F53" s="44" t="s">
        <v>1456</v>
      </c>
      <c r="G53" s="16" t="s">
        <v>1457</v>
      </c>
      <c r="H53" s="57"/>
      <c r="I53" s="59"/>
    </row>
    <row r="54" spans="1:9" ht="30" customHeight="1">
      <c r="A54" s="1">
        <v>52</v>
      </c>
      <c r="F54" s="44" t="s">
        <v>1458</v>
      </c>
      <c r="G54" s="16" t="s">
        <v>1459</v>
      </c>
      <c r="H54" s="57"/>
      <c r="I54" s="59"/>
    </row>
    <row r="55" spans="1:9" ht="30" customHeight="1">
      <c r="A55" s="1">
        <v>53</v>
      </c>
      <c r="F55" s="44" t="s">
        <v>1460</v>
      </c>
      <c r="G55" s="21" t="s">
        <v>1461</v>
      </c>
      <c r="H55" s="57"/>
      <c r="I55" s="59"/>
    </row>
    <row r="56" spans="1:9" ht="30" customHeight="1">
      <c r="A56" s="1">
        <v>54</v>
      </c>
      <c r="F56" s="44" t="s">
        <v>1462</v>
      </c>
      <c r="G56" s="16" t="s">
        <v>1463</v>
      </c>
      <c r="H56" s="57"/>
      <c r="I56" s="59"/>
    </row>
    <row r="57" spans="1:9" ht="30" customHeight="1">
      <c r="A57" s="1">
        <v>55</v>
      </c>
      <c r="F57" s="44" t="s">
        <v>1464</v>
      </c>
      <c r="G57" s="33" t="s">
        <v>1465</v>
      </c>
      <c r="H57" s="57"/>
      <c r="I57" s="59"/>
    </row>
    <row r="58" spans="1:9" ht="30" customHeight="1">
      <c r="A58" s="1">
        <v>56</v>
      </c>
      <c r="F58" s="60" t="s">
        <v>1466</v>
      </c>
      <c r="G58" s="12" t="s">
        <v>1467</v>
      </c>
      <c r="H58" s="57"/>
      <c r="I58" s="57"/>
    </row>
    <row r="59" spans="1:9" ht="30" customHeight="1">
      <c r="A59" s="1">
        <v>57</v>
      </c>
      <c r="F59" s="44" t="s">
        <v>1468</v>
      </c>
      <c r="G59" s="12" t="s">
        <v>1469</v>
      </c>
      <c r="H59" s="57"/>
      <c r="I59" s="59"/>
    </row>
    <row r="60" spans="1:9" ht="30" customHeight="1">
      <c r="A60" s="1">
        <v>58</v>
      </c>
      <c r="F60" s="44" t="s">
        <v>1470</v>
      </c>
      <c r="G60" s="16" t="s">
        <v>1471</v>
      </c>
      <c r="H60" s="57"/>
      <c r="I60" s="59"/>
    </row>
    <row r="61" spans="1:9" ht="30" customHeight="1">
      <c r="A61" s="1">
        <v>59</v>
      </c>
      <c r="F61" s="44" t="s">
        <v>1472</v>
      </c>
      <c r="G61" s="16" t="s">
        <v>1473</v>
      </c>
      <c r="H61" s="57"/>
      <c r="I61" s="59"/>
    </row>
    <row r="62" spans="1:9" ht="30" customHeight="1">
      <c r="A62" s="1">
        <v>60</v>
      </c>
      <c r="F62" s="44" t="s">
        <v>1474</v>
      </c>
      <c r="G62" s="16" t="s">
        <v>1475</v>
      </c>
      <c r="H62" s="57"/>
      <c r="I62" s="59"/>
    </row>
    <row r="63" spans="1:9" ht="30" customHeight="1">
      <c r="A63" s="1">
        <v>61</v>
      </c>
      <c r="F63" s="44" t="s">
        <v>1476</v>
      </c>
      <c r="G63" s="16" t="s">
        <v>1477</v>
      </c>
      <c r="H63" s="57"/>
      <c r="I63" s="59"/>
    </row>
    <row r="64" spans="1:9" ht="30" customHeight="1">
      <c r="A64" s="1">
        <v>62</v>
      </c>
      <c r="F64" s="44" t="s">
        <v>1478</v>
      </c>
      <c r="G64" s="16" t="s">
        <v>1479</v>
      </c>
      <c r="H64" s="57"/>
      <c r="I64" s="59"/>
    </row>
    <row r="65" spans="1:9" ht="30" customHeight="1">
      <c r="A65" s="1">
        <v>63</v>
      </c>
      <c r="B65" s="85" t="str">
        <f>IFERROR(VLOOKUP(B$2&amp;"-"&amp;TEXT(#REF!,"00"),[1]選手資料整理!$A:$L,4,0)&amp;"-"&amp;VLOOKUP(B$2&amp;"-"&amp;TEXT(#REF!,"00"),[1]選手資料整理!$A:$L,7,0),"")</f>
        <v/>
      </c>
      <c r="D65" s="85" t="str">
        <f>IFERROR(VLOOKUP(D$2&amp;"-"&amp;TEXT(#REF!,"00"),[1]選手資料整理!$A:$L,4,0)&amp;"-"&amp;VLOOKUP(D$2&amp;"-"&amp;TEXT(#REF!,"00"),[1]選手資料整理!$A:$L,7,0),"")</f>
        <v/>
      </c>
      <c r="F65" s="44" t="s">
        <v>1480</v>
      </c>
      <c r="G65" s="16" t="s">
        <v>1481</v>
      </c>
      <c r="H65" s="57"/>
      <c r="I65" s="59"/>
    </row>
    <row r="66" spans="1:9" ht="30" customHeight="1">
      <c r="A66" s="1">
        <v>64</v>
      </c>
      <c r="B66" s="85" t="str">
        <f>IFERROR(VLOOKUP(B$2&amp;"-"&amp;TEXT(#REF!,"00"),[1]選手資料整理!$A:$L,4,0)&amp;"-"&amp;VLOOKUP(B$2&amp;"-"&amp;TEXT(#REF!,"00"),[1]選手資料整理!$A:$L,7,0),"")</f>
        <v/>
      </c>
      <c r="D66" s="85" t="str">
        <f>IFERROR(VLOOKUP(D$2&amp;"-"&amp;TEXT(#REF!,"00"),[1]選手資料整理!$A:$L,4,0)&amp;"-"&amp;VLOOKUP(D$2&amp;"-"&amp;TEXT(#REF!,"00"),[1]選手資料整理!$A:$L,7,0),"")</f>
        <v/>
      </c>
      <c r="F66" s="44" t="s">
        <v>1482</v>
      </c>
      <c r="G66" s="33" t="s">
        <v>1483</v>
      </c>
      <c r="H66" s="57"/>
      <c r="I66" s="100"/>
    </row>
    <row r="67" spans="1:9" ht="30" customHeight="1">
      <c r="A67" s="1">
        <v>65</v>
      </c>
      <c r="B67" s="85" t="str">
        <f>IFERROR(VLOOKUP(B$2&amp;"-"&amp;TEXT(#REF!,"00"),[1]選手資料整理!$A:$L,4,0)&amp;"-"&amp;VLOOKUP(B$2&amp;"-"&amp;TEXT(#REF!,"00"),[1]選手資料整理!$A:$L,7,0),"")</f>
        <v/>
      </c>
      <c r="D67" s="85" t="str">
        <f>IFERROR(VLOOKUP(D$2&amp;"-"&amp;TEXT(#REF!,"00"),[1]選手資料整理!$A:$L,4,0)&amp;"-"&amp;VLOOKUP(D$2&amp;"-"&amp;TEXT(#REF!,"00"),[1]選手資料整理!$A:$L,7,0),"")</f>
        <v/>
      </c>
      <c r="F67" s="44" t="s">
        <v>1484</v>
      </c>
      <c r="G67" s="16" t="s">
        <v>1485</v>
      </c>
      <c r="H67" s="57"/>
      <c r="I67" s="59"/>
    </row>
    <row r="68" spans="1:9" ht="30" customHeight="1">
      <c r="A68" s="1">
        <v>66</v>
      </c>
      <c r="B68" s="85" t="str">
        <f>IFERROR(VLOOKUP(B$2&amp;"-"&amp;TEXT(#REF!,"00"),[1]選手資料整理!$A:$L,4,0)&amp;"-"&amp;VLOOKUP(B$2&amp;"-"&amp;TEXT(#REF!,"00"),[1]選手資料整理!$A:$L,7,0),"")</f>
        <v/>
      </c>
      <c r="D68" s="85" t="str">
        <f>IFERROR(VLOOKUP(D$2&amp;"-"&amp;TEXT(#REF!,"00"),[1]選手資料整理!$A:$L,4,0)&amp;"-"&amp;VLOOKUP(D$2&amp;"-"&amp;TEXT(#REF!,"00"),[1]選手資料整理!$A:$L,7,0),"")</f>
        <v/>
      </c>
      <c r="F68" s="44" t="s">
        <v>1486</v>
      </c>
      <c r="G68" s="16" t="s">
        <v>1487</v>
      </c>
      <c r="H68" s="57"/>
      <c r="I68" s="57"/>
    </row>
    <row r="69" spans="1:9" ht="30" customHeight="1">
      <c r="A69" s="1">
        <v>67</v>
      </c>
      <c r="B69" s="85" t="str">
        <f>IFERROR(VLOOKUP(B$2&amp;"-"&amp;TEXT(#REF!,"00"),[1]選手資料整理!$A:$L,4,0)&amp;"-"&amp;VLOOKUP(B$2&amp;"-"&amp;TEXT(#REF!,"00"),[1]選手資料整理!$A:$L,7,0),"")</f>
        <v/>
      </c>
      <c r="D69" s="85" t="str">
        <f>IFERROR(VLOOKUP(D$2&amp;"-"&amp;TEXT(#REF!,"00"),[1]選手資料整理!$A:$L,4,0)&amp;"-"&amp;VLOOKUP(D$2&amp;"-"&amp;TEXT(#REF!,"00"),[1]選手資料整理!$A:$L,7,0),"")</f>
        <v/>
      </c>
      <c r="F69" s="44" t="s">
        <v>1488</v>
      </c>
      <c r="G69" s="12" t="s">
        <v>1489</v>
      </c>
      <c r="H69" s="85" t="str">
        <f>IFERROR(VLOOKUP(H$2&amp;"-"&amp;TEXT(#REF!,"00"),[1]選手資料整理!$A:$L,4,0)&amp;"-"&amp;VLOOKUP(H$2&amp;"-"&amp;TEXT(#REF!,"00"),[1]選手資料整理!$A:$L,7,0),"")</f>
        <v/>
      </c>
    </row>
    <row r="70" spans="1:9" ht="30" customHeight="1" thickBot="1">
      <c r="A70" s="1">
        <v>68</v>
      </c>
      <c r="B70" s="85" t="str">
        <f>IFERROR(VLOOKUP(B$2&amp;"-"&amp;TEXT(#REF!,"00"),[1]選手資料整理!$A:$L,4,0)&amp;"-"&amp;VLOOKUP(B$2&amp;"-"&amp;TEXT(#REF!,"00"),[1]選手資料整理!$A:$L,7,0),"")</f>
        <v/>
      </c>
      <c r="D70" s="85" t="str">
        <f>IFERROR(VLOOKUP(D$2&amp;"-"&amp;TEXT(#REF!,"00"),[1]選手資料整理!$A:$L,4,0)&amp;"-"&amp;VLOOKUP(D$2&amp;"-"&amp;TEXT(#REF!,"00"),[1]選手資料整理!$A:$L,7,0),"")</f>
        <v/>
      </c>
      <c r="F70" s="56" t="s">
        <v>1490</v>
      </c>
      <c r="G70" s="83" t="s">
        <v>1491</v>
      </c>
      <c r="H70" s="85" t="str">
        <f>IFERROR(VLOOKUP(H$2&amp;"-"&amp;TEXT(#REF!,"00"),[1]選手資料整理!$A:$L,4,0)&amp;"-"&amp;VLOOKUP(H$2&amp;"-"&amp;TEXT(#REF!,"00"),[1]選手資料整理!$A:$L,7,0),"")</f>
        <v/>
      </c>
    </row>
    <row r="71" spans="1:9" ht="30" customHeight="1">
      <c r="A71" s="1">
        <v>69</v>
      </c>
      <c r="B71" s="85" t="str">
        <f>IFERROR(VLOOKUP(B$2&amp;"-"&amp;TEXT(#REF!,"00"),[1]選手資料整理!$A:$L,4,0)&amp;"-"&amp;VLOOKUP(B$2&amp;"-"&amp;TEXT(#REF!,"00"),[1]選手資料整理!$A:$L,7,0),"")</f>
        <v/>
      </c>
      <c r="D71" s="85" t="str">
        <f>IFERROR(VLOOKUP(D$2&amp;"-"&amp;TEXT(#REF!,"00"),[1]選手資料整理!$A:$L,4,0)&amp;"-"&amp;VLOOKUP(D$2&amp;"-"&amp;TEXT(#REF!,"00"),[1]選手資料整理!$A:$L,7,0),"")</f>
        <v/>
      </c>
      <c r="F71" s="85" t="str">
        <f>IFERROR(VLOOKUP(F$2&amp;"-"&amp;TEXT(#REF!,"00"),[1]選手資料整理!$A:$L,4,0)&amp;"-"&amp;VLOOKUP(F$2&amp;"-"&amp;TEXT(#REF!,"00"),[1]選手資料整理!$A:$L,7,0),"")</f>
        <v/>
      </c>
      <c r="H71" s="85" t="str">
        <f>IFERROR(VLOOKUP(H$2&amp;"-"&amp;TEXT(#REF!,"00"),[1]選手資料整理!$A:$L,4,0)&amp;"-"&amp;VLOOKUP(H$2&amp;"-"&amp;TEXT(#REF!,"00"),[1]選手資料整理!$A:$L,7,0),"")</f>
        <v/>
      </c>
    </row>
    <row r="72" spans="1:9" ht="30" customHeight="1">
      <c r="A72" s="1">
        <v>70</v>
      </c>
      <c r="B72" s="85" t="str">
        <f>IFERROR(VLOOKUP(B$2&amp;"-"&amp;TEXT(#REF!,"00"),[1]選手資料整理!$A:$L,4,0)&amp;"-"&amp;VLOOKUP(B$2&amp;"-"&amp;TEXT(#REF!,"00"),[1]選手資料整理!$A:$L,7,0),"")</f>
        <v/>
      </c>
      <c r="D72" s="85" t="str">
        <f>IFERROR(VLOOKUP(D$2&amp;"-"&amp;TEXT(#REF!,"00"),[1]選手資料整理!$A:$L,4,0)&amp;"-"&amp;VLOOKUP(D$2&amp;"-"&amp;TEXT(#REF!,"00"),[1]選手資料整理!$A:$L,7,0),"")</f>
        <v/>
      </c>
      <c r="F72" s="85" t="str">
        <f>IFERROR(VLOOKUP(F$2&amp;"-"&amp;TEXT(#REF!,"00"),[1]選手資料整理!$A:$L,4,0)&amp;"-"&amp;VLOOKUP(F$2&amp;"-"&amp;TEXT(#REF!,"00"),[1]選手資料整理!$A:$L,7,0),"")</f>
        <v/>
      </c>
      <c r="H72" s="85" t="str">
        <f>IFERROR(VLOOKUP(H$2&amp;"-"&amp;TEXT(#REF!,"00"),[1]選手資料整理!$A:$L,4,0)&amp;"-"&amp;VLOOKUP(H$2&amp;"-"&amp;TEXT(#REF!,"00"),[1]選手資料整理!$A:$L,7,0),"")</f>
        <v/>
      </c>
    </row>
    <row r="73" spans="1:9" ht="30" customHeight="1">
      <c r="A73" s="1">
        <v>71</v>
      </c>
      <c r="B73" s="85" t="str">
        <f>IFERROR(VLOOKUP(B$2&amp;"-"&amp;TEXT(#REF!,"00"),[1]選手資料整理!$A:$L,4,0)&amp;"-"&amp;VLOOKUP(B$2&amp;"-"&amp;TEXT(#REF!,"00"),[1]選手資料整理!$A:$L,7,0),"")</f>
        <v/>
      </c>
      <c r="D73" s="85" t="str">
        <f>IFERROR(VLOOKUP(D$2&amp;"-"&amp;TEXT(#REF!,"00"),[1]選手資料整理!$A:$L,4,0)&amp;"-"&amp;VLOOKUP(D$2&amp;"-"&amp;TEXT(#REF!,"00"),[1]選手資料整理!$A:$L,7,0),"")</f>
        <v/>
      </c>
      <c r="F73" s="85" t="str">
        <f>IFERROR(VLOOKUP(F$2&amp;"-"&amp;TEXT(#REF!,"00"),[1]選手資料整理!$A:$L,4,0)&amp;"-"&amp;VLOOKUP(F$2&amp;"-"&amp;TEXT(#REF!,"00"),[1]選手資料整理!$A:$L,7,0),"")</f>
        <v/>
      </c>
      <c r="H73" s="85" t="str">
        <f>IFERROR(VLOOKUP(H$2&amp;"-"&amp;TEXT(#REF!,"00"),[1]選手資料整理!$A:$L,4,0)&amp;"-"&amp;VLOOKUP(H$2&amp;"-"&amp;TEXT(#REF!,"00"),[1]選手資料整理!$A:$L,7,0),"")</f>
        <v/>
      </c>
    </row>
    <row r="74" spans="1:9">
      <c r="A74" s="1">
        <v>72</v>
      </c>
      <c r="B74" s="85" t="str">
        <f>IFERROR(VLOOKUP(B$2&amp;"-"&amp;TEXT(#REF!,"00"),[1]選手資料整理!$A:$L,4,0)&amp;"-"&amp;VLOOKUP(B$2&amp;"-"&amp;TEXT(#REF!,"00"),[1]選手資料整理!$A:$L,7,0),"")</f>
        <v/>
      </c>
      <c r="D74" s="85" t="str">
        <f>IFERROR(VLOOKUP(D$2&amp;"-"&amp;TEXT(#REF!,"00"),[1]選手資料整理!$A:$L,4,0)&amp;"-"&amp;VLOOKUP(D$2&amp;"-"&amp;TEXT(#REF!,"00"),[1]選手資料整理!$A:$L,7,0),"")</f>
        <v/>
      </c>
      <c r="F74" s="85" t="str">
        <f>IFERROR(VLOOKUP(F$2&amp;"-"&amp;TEXT(#REF!,"00"),[1]選手資料整理!$A:$L,4,0)&amp;"-"&amp;VLOOKUP(F$2&amp;"-"&amp;TEXT(#REF!,"00"),[1]選手資料整理!$A:$L,7,0),"")</f>
        <v/>
      </c>
      <c r="H74" s="85" t="str">
        <f>IFERROR(VLOOKUP(H$2&amp;"-"&amp;TEXT(#REF!,"00"),[1]選手資料整理!$A:$L,4,0)&amp;"-"&amp;VLOOKUP(H$2&amp;"-"&amp;TEXT(#REF!,"00"),[1]選手資料整理!$A:$L,7,0),"")</f>
        <v/>
      </c>
    </row>
    <row r="75" spans="1:9">
      <c r="A75" s="1">
        <v>73</v>
      </c>
      <c r="B75" s="85" t="str">
        <f>IFERROR(VLOOKUP(B$2&amp;"-"&amp;TEXT(#REF!,"00"),[1]選手資料整理!$A:$L,4,0)&amp;"-"&amp;VLOOKUP(B$2&amp;"-"&amp;TEXT(#REF!,"00"),[1]選手資料整理!$A:$L,7,0),"")</f>
        <v/>
      </c>
      <c r="D75" s="85" t="str">
        <f>IFERROR(VLOOKUP(D$2&amp;"-"&amp;TEXT(#REF!,"00"),[1]選手資料整理!$A:$L,4,0)&amp;"-"&amp;VLOOKUP(D$2&amp;"-"&amp;TEXT(#REF!,"00"),[1]選手資料整理!$A:$L,7,0),"")</f>
        <v/>
      </c>
      <c r="F75" s="85" t="str">
        <f>IFERROR(VLOOKUP(F$2&amp;"-"&amp;TEXT(#REF!,"00"),[1]選手資料整理!$A:$L,4,0)&amp;"-"&amp;VLOOKUP(F$2&amp;"-"&amp;TEXT(#REF!,"00"),[1]選手資料整理!$A:$L,7,0),"")</f>
        <v/>
      </c>
      <c r="H75" s="85" t="str">
        <f>IFERROR(VLOOKUP(H$2&amp;"-"&amp;TEXT(#REF!,"00"),[1]選手資料整理!$A:$L,4,0)&amp;"-"&amp;VLOOKUP(H$2&amp;"-"&amp;TEXT(#REF!,"00"),[1]選手資料整理!$A:$L,7,0),"")</f>
        <v/>
      </c>
    </row>
    <row r="76" spans="1:9">
      <c r="A76" s="1">
        <v>74</v>
      </c>
      <c r="B76" s="85" t="str">
        <f>IFERROR(VLOOKUP(B$2&amp;"-"&amp;TEXT(#REF!,"00"),[1]選手資料整理!$A:$L,4,0)&amp;"-"&amp;VLOOKUP(B$2&amp;"-"&amp;TEXT(#REF!,"00"),[1]選手資料整理!$A:$L,7,0),"")</f>
        <v/>
      </c>
      <c r="D76" s="85" t="str">
        <f>IFERROR(VLOOKUP(D$2&amp;"-"&amp;TEXT(#REF!,"00"),[1]選手資料整理!$A:$L,4,0)&amp;"-"&amp;VLOOKUP(D$2&amp;"-"&amp;TEXT(#REF!,"00"),[1]選手資料整理!$A:$L,7,0),"")</f>
        <v/>
      </c>
      <c r="F76" s="85" t="str">
        <f>IFERROR(VLOOKUP(F$2&amp;"-"&amp;TEXT(#REF!,"00"),[1]選手資料整理!$A:$L,4,0)&amp;"-"&amp;VLOOKUP(F$2&amp;"-"&amp;TEXT(#REF!,"00"),[1]選手資料整理!$A:$L,7,0),"")</f>
        <v/>
      </c>
      <c r="H76" s="85" t="str">
        <f>IFERROR(VLOOKUP(H$2&amp;"-"&amp;TEXT(#REF!,"00"),[1]選手資料整理!$A:$L,4,0)&amp;"-"&amp;VLOOKUP(H$2&amp;"-"&amp;TEXT(#REF!,"00"),[1]選手資料整理!$A:$L,7,0),"")</f>
        <v/>
      </c>
    </row>
    <row r="77" spans="1:9">
      <c r="A77" s="1">
        <v>75</v>
      </c>
      <c r="B77" s="85" t="str">
        <f>IFERROR(VLOOKUP(B$2&amp;"-"&amp;TEXT(#REF!,"00"),[1]選手資料整理!$A:$L,4,0)&amp;"-"&amp;VLOOKUP(B$2&amp;"-"&amp;TEXT(#REF!,"00"),[1]選手資料整理!$A:$L,7,0),"")</f>
        <v/>
      </c>
      <c r="D77" s="85" t="str">
        <f>IFERROR(VLOOKUP(D$2&amp;"-"&amp;TEXT(#REF!,"00"),[1]選手資料整理!$A:$L,4,0)&amp;"-"&amp;VLOOKUP(D$2&amp;"-"&amp;TEXT(#REF!,"00"),[1]選手資料整理!$A:$L,7,0),"")</f>
        <v/>
      </c>
      <c r="F77" s="85" t="str">
        <f>IFERROR(VLOOKUP(F$2&amp;"-"&amp;TEXT(#REF!,"00"),[1]選手資料整理!$A:$L,4,0)&amp;"-"&amp;VLOOKUP(F$2&amp;"-"&amp;TEXT(#REF!,"00"),[1]選手資料整理!$A:$L,7,0),"")</f>
        <v/>
      </c>
      <c r="H77" s="85" t="str">
        <f>IFERROR(VLOOKUP(H$2&amp;"-"&amp;TEXT(#REF!,"00"),[1]選手資料整理!$A:$L,4,0)&amp;"-"&amp;VLOOKUP(H$2&amp;"-"&amp;TEXT(#REF!,"00"),[1]選手資料整理!$A:$L,7,0),"")</f>
        <v/>
      </c>
    </row>
    <row r="78" spans="1:9">
      <c r="A78" s="1">
        <v>76</v>
      </c>
      <c r="B78" s="85" t="str">
        <f>IFERROR(VLOOKUP(B$2&amp;"-"&amp;TEXT(#REF!,"00"),[1]選手資料整理!$A:$L,4,0)&amp;"-"&amp;VLOOKUP(B$2&amp;"-"&amp;TEXT(#REF!,"00"),[1]選手資料整理!$A:$L,7,0),"")</f>
        <v/>
      </c>
      <c r="D78" s="85" t="str">
        <f>IFERROR(VLOOKUP(D$2&amp;"-"&amp;TEXT(#REF!,"00"),[1]選手資料整理!$A:$L,4,0)&amp;"-"&amp;VLOOKUP(D$2&amp;"-"&amp;TEXT(#REF!,"00"),[1]選手資料整理!$A:$L,7,0),"")</f>
        <v/>
      </c>
      <c r="F78" s="85" t="str">
        <f>IFERROR(VLOOKUP(F$2&amp;"-"&amp;TEXT(#REF!,"00"),[1]選手資料整理!$A:$L,4,0)&amp;"-"&amp;VLOOKUP(F$2&amp;"-"&amp;TEXT(#REF!,"00"),[1]選手資料整理!$A:$L,7,0),"")</f>
        <v/>
      </c>
      <c r="H78" s="85" t="str">
        <f>IFERROR(VLOOKUP(H$2&amp;"-"&amp;TEXT(#REF!,"00"),[1]選手資料整理!$A:$L,4,0)&amp;"-"&amp;VLOOKUP(H$2&amp;"-"&amp;TEXT(#REF!,"00"),[1]選手資料整理!$A:$L,7,0),"")</f>
        <v/>
      </c>
    </row>
    <row r="79" spans="1:9">
      <c r="A79" s="1">
        <v>77</v>
      </c>
      <c r="B79" s="85" t="str">
        <f>IFERROR(VLOOKUP(B$2&amp;"-"&amp;TEXT(#REF!,"00"),[1]選手資料整理!$A:$L,4,0)&amp;"-"&amp;VLOOKUP(B$2&amp;"-"&amp;TEXT(#REF!,"00"),[1]選手資料整理!$A:$L,7,0),"")</f>
        <v/>
      </c>
      <c r="D79" s="85" t="str">
        <f>IFERROR(VLOOKUP(D$2&amp;"-"&amp;TEXT(#REF!,"00"),[1]選手資料整理!$A:$L,4,0)&amp;"-"&amp;VLOOKUP(D$2&amp;"-"&amp;TEXT(#REF!,"00"),[1]選手資料整理!$A:$L,7,0),"")</f>
        <v/>
      </c>
      <c r="F79" s="85" t="str">
        <f>IFERROR(VLOOKUP(F$2&amp;"-"&amp;TEXT(#REF!,"00"),[1]選手資料整理!$A:$L,4,0)&amp;"-"&amp;VLOOKUP(F$2&amp;"-"&amp;TEXT(#REF!,"00"),[1]選手資料整理!$A:$L,7,0),"")</f>
        <v/>
      </c>
      <c r="H79" s="85" t="str">
        <f>IFERROR(VLOOKUP(H$2&amp;"-"&amp;TEXT(#REF!,"00"),[1]選手資料整理!$A:$L,4,0)&amp;"-"&amp;VLOOKUP(H$2&amp;"-"&amp;TEXT(#REF!,"00"),[1]選手資料整理!$A:$L,7,0),"")</f>
        <v/>
      </c>
    </row>
    <row r="80" spans="1:9">
      <c r="A80" s="1">
        <v>78</v>
      </c>
      <c r="B80" s="85" t="str">
        <f>IFERROR(VLOOKUP(B$2&amp;"-"&amp;TEXT(#REF!,"00"),[1]選手資料整理!$A:$L,4,0)&amp;"-"&amp;VLOOKUP(B$2&amp;"-"&amp;TEXT(#REF!,"00"),[1]選手資料整理!$A:$L,7,0),"")</f>
        <v/>
      </c>
      <c r="D80" s="85" t="str">
        <f>IFERROR(VLOOKUP(D$2&amp;"-"&amp;TEXT(#REF!,"00"),[1]選手資料整理!$A:$L,4,0)&amp;"-"&amp;VLOOKUP(D$2&amp;"-"&amp;TEXT(#REF!,"00"),[1]選手資料整理!$A:$L,7,0),"")</f>
        <v/>
      </c>
      <c r="F80" s="85" t="str">
        <f>IFERROR(VLOOKUP(F$2&amp;"-"&amp;TEXT(#REF!,"00"),[1]選手資料整理!$A:$L,4,0)&amp;"-"&amp;VLOOKUP(F$2&amp;"-"&amp;TEXT(#REF!,"00"),[1]選手資料整理!$A:$L,7,0),"")</f>
        <v/>
      </c>
      <c r="H80" s="85" t="str">
        <f>IFERROR(VLOOKUP(H$2&amp;"-"&amp;TEXT(#REF!,"00"),[1]選手資料整理!$A:$L,4,0)&amp;"-"&amp;VLOOKUP(H$2&amp;"-"&amp;TEXT(#REF!,"00"),[1]選手資料整理!$A:$L,7,0),"")</f>
        <v/>
      </c>
    </row>
    <row r="81" spans="1:8">
      <c r="A81" s="1">
        <v>79</v>
      </c>
      <c r="B81" s="85" t="str">
        <f>IFERROR(VLOOKUP(B$2&amp;"-"&amp;TEXT(#REF!,"00"),[1]選手資料整理!$A:$L,4,0)&amp;"-"&amp;VLOOKUP(B$2&amp;"-"&amp;TEXT(#REF!,"00"),[1]選手資料整理!$A:$L,7,0),"")</f>
        <v/>
      </c>
      <c r="D81" s="85" t="str">
        <f>IFERROR(VLOOKUP(D$2&amp;"-"&amp;TEXT(#REF!,"00"),[1]選手資料整理!$A:$L,4,0)&amp;"-"&amp;VLOOKUP(D$2&amp;"-"&amp;TEXT(#REF!,"00"),[1]選手資料整理!$A:$L,7,0),"")</f>
        <v/>
      </c>
      <c r="F81" s="85" t="str">
        <f>IFERROR(VLOOKUP(F$2&amp;"-"&amp;TEXT(#REF!,"00"),[1]選手資料整理!$A:$L,4,0)&amp;"-"&amp;VLOOKUP(F$2&amp;"-"&amp;TEXT(#REF!,"00"),[1]選手資料整理!$A:$L,7,0),"")</f>
        <v/>
      </c>
      <c r="H81" s="85" t="str">
        <f>IFERROR(VLOOKUP(H$2&amp;"-"&amp;TEXT(#REF!,"00"),[1]選手資料整理!$A:$L,4,0)&amp;"-"&amp;VLOOKUP(H$2&amp;"-"&amp;TEXT(#REF!,"00"),[1]選手資料整理!$A:$L,7,0),"")</f>
        <v/>
      </c>
    </row>
    <row r="82" spans="1:8">
      <c r="A82" s="1">
        <v>80</v>
      </c>
      <c r="B82" s="85" t="str">
        <f>IFERROR(VLOOKUP(B$2&amp;"-"&amp;TEXT(#REF!,"00"),[1]選手資料整理!$A:$L,4,0)&amp;"-"&amp;VLOOKUP(B$2&amp;"-"&amp;TEXT(#REF!,"00"),[1]選手資料整理!$A:$L,7,0),"")</f>
        <v/>
      </c>
      <c r="D82" s="85" t="str">
        <f>IFERROR(VLOOKUP(D$2&amp;"-"&amp;TEXT(#REF!,"00"),[1]選手資料整理!$A:$L,4,0)&amp;"-"&amp;VLOOKUP(D$2&amp;"-"&amp;TEXT(#REF!,"00"),[1]選手資料整理!$A:$L,7,0),"")</f>
        <v/>
      </c>
      <c r="F82" s="85" t="str">
        <f>IFERROR(VLOOKUP(F$2&amp;"-"&amp;TEXT(#REF!,"00"),[1]選手資料整理!$A:$L,4,0)&amp;"-"&amp;VLOOKUP(F$2&amp;"-"&amp;TEXT(#REF!,"00"),[1]選手資料整理!$A:$L,7,0),"")</f>
        <v/>
      </c>
      <c r="H82" s="85" t="str">
        <f>IFERROR(VLOOKUP(H$2&amp;"-"&amp;TEXT(#REF!,"00"),[1]選手資料整理!$A:$L,4,0)&amp;"-"&amp;VLOOKUP(H$2&amp;"-"&amp;TEXT(#REF!,"00"),[1]選手資料整理!$A:$L,7,0),"")</f>
        <v/>
      </c>
    </row>
    <row r="83" spans="1:8">
      <c r="A83" s="1">
        <v>81</v>
      </c>
      <c r="B83" s="85" t="str">
        <f>IFERROR(VLOOKUP(B$2&amp;"-"&amp;TEXT(#REF!,"00"),[1]選手資料整理!$A:$L,4,0)&amp;"-"&amp;VLOOKUP(B$2&amp;"-"&amp;TEXT(#REF!,"00"),[1]選手資料整理!$A:$L,7,0),"")</f>
        <v/>
      </c>
      <c r="D83" s="85" t="str">
        <f>IFERROR(VLOOKUP(D$2&amp;"-"&amp;TEXT(#REF!,"00"),[1]選手資料整理!$A:$L,4,0)&amp;"-"&amp;VLOOKUP(D$2&amp;"-"&amp;TEXT(#REF!,"00"),[1]選手資料整理!$A:$L,7,0),"")</f>
        <v/>
      </c>
      <c r="F83" s="85" t="str">
        <f>IFERROR(VLOOKUP(F$2&amp;"-"&amp;TEXT(#REF!,"00"),[1]選手資料整理!$A:$L,4,0)&amp;"-"&amp;VLOOKUP(F$2&amp;"-"&amp;TEXT(#REF!,"00"),[1]選手資料整理!$A:$L,7,0),"")</f>
        <v/>
      </c>
      <c r="H83" s="85" t="str">
        <f>IFERROR(VLOOKUP(H$2&amp;"-"&amp;TEXT(#REF!,"00"),[1]選手資料整理!$A:$L,4,0)&amp;"-"&amp;VLOOKUP(H$2&amp;"-"&amp;TEXT(#REF!,"00"),[1]選手資料整理!$A:$L,7,0),"")</f>
        <v/>
      </c>
    </row>
    <row r="84" spans="1:8">
      <c r="A84" s="1">
        <v>82</v>
      </c>
      <c r="B84" s="85" t="str">
        <f>IFERROR(VLOOKUP(B$2&amp;"-"&amp;TEXT(#REF!,"00"),[1]選手資料整理!$A:$L,4,0)&amp;"-"&amp;VLOOKUP(B$2&amp;"-"&amp;TEXT(#REF!,"00"),[1]選手資料整理!$A:$L,7,0),"")</f>
        <v/>
      </c>
      <c r="D84" s="85" t="str">
        <f>IFERROR(VLOOKUP(D$2&amp;"-"&amp;TEXT(#REF!,"00"),[1]選手資料整理!$A:$L,4,0)&amp;"-"&amp;VLOOKUP(D$2&amp;"-"&amp;TEXT(#REF!,"00"),[1]選手資料整理!$A:$L,7,0),"")</f>
        <v/>
      </c>
      <c r="F84" s="85" t="str">
        <f>IFERROR(VLOOKUP(F$2&amp;"-"&amp;TEXT(#REF!,"00"),[1]選手資料整理!$A:$L,4,0)&amp;"-"&amp;VLOOKUP(F$2&amp;"-"&amp;TEXT(#REF!,"00"),[1]選手資料整理!$A:$L,7,0),"")</f>
        <v/>
      </c>
      <c r="H84" s="85" t="str">
        <f>IFERROR(VLOOKUP(H$2&amp;"-"&amp;TEXT(#REF!,"00"),[1]選手資料整理!$A:$L,4,0)&amp;"-"&amp;VLOOKUP(H$2&amp;"-"&amp;TEXT(#REF!,"00"),[1]選手資料整理!$A:$L,7,0),"")</f>
        <v/>
      </c>
    </row>
    <row r="85" spans="1:8">
      <c r="A85" s="1">
        <v>83</v>
      </c>
      <c r="B85" s="85" t="str">
        <f>IFERROR(VLOOKUP(B$2&amp;"-"&amp;TEXT(#REF!,"00"),[1]選手資料整理!$A:$L,4,0)&amp;"-"&amp;VLOOKUP(B$2&amp;"-"&amp;TEXT(#REF!,"00"),[1]選手資料整理!$A:$L,7,0),"")</f>
        <v/>
      </c>
      <c r="D85" s="85" t="str">
        <f>IFERROR(VLOOKUP(D$2&amp;"-"&amp;TEXT(#REF!,"00"),[1]選手資料整理!$A:$L,4,0)&amp;"-"&amp;VLOOKUP(D$2&amp;"-"&amp;TEXT(#REF!,"00"),[1]選手資料整理!$A:$L,7,0),"")</f>
        <v/>
      </c>
      <c r="F85" s="85" t="str">
        <f>IFERROR(VLOOKUP(F$2&amp;"-"&amp;TEXT(#REF!,"00"),[1]選手資料整理!$A:$L,4,0)&amp;"-"&amp;VLOOKUP(F$2&amp;"-"&amp;TEXT(#REF!,"00"),[1]選手資料整理!$A:$L,7,0),"")</f>
        <v/>
      </c>
      <c r="H85" s="85" t="str">
        <f>IFERROR(VLOOKUP(H$2&amp;"-"&amp;TEXT(#REF!,"00"),[1]選手資料整理!$A:$L,4,0)&amp;"-"&amp;VLOOKUP(H$2&amp;"-"&amp;TEXT(#REF!,"00"),[1]選手資料整理!$A:$L,7,0),"")</f>
        <v/>
      </c>
    </row>
    <row r="86" spans="1:8">
      <c r="A86" s="1">
        <v>84</v>
      </c>
      <c r="B86" s="85" t="str">
        <f>IFERROR(VLOOKUP(B$2&amp;"-"&amp;TEXT(#REF!,"00"),[1]選手資料整理!$A:$L,4,0)&amp;"-"&amp;VLOOKUP(B$2&amp;"-"&amp;TEXT(#REF!,"00"),[1]選手資料整理!$A:$L,7,0),"")</f>
        <v/>
      </c>
      <c r="D86" s="85" t="str">
        <f>IFERROR(VLOOKUP(D$2&amp;"-"&amp;TEXT(#REF!,"00"),[1]選手資料整理!$A:$L,4,0)&amp;"-"&amp;VLOOKUP(D$2&amp;"-"&amp;TEXT(#REF!,"00"),[1]選手資料整理!$A:$L,7,0),"")</f>
        <v/>
      </c>
      <c r="F86" s="85" t="str">
        <f>IFERROR(VLOOKUP(F$2&amp;"-"&amp;TEXT(#REF!,"00"),[1]選手資料整理!$A:$L,4,0)&amp;"-"&amp;VLOOKUP(F$2&amp;"-"&amp;TEXT(#REF!,"00"),[1]選手資料整理!$A:$L,7,0),"")</f>
        <v/>
      </c>
      <c r="H86" s="85" t="str">
        <f>IFERROR(VLOOKUP(H$2&amp;"-"&amp;TEXT(#REF!,"00"),[1]選手資料整理!$A:$L,4,0)&amp;"-"&amp;VLOOKUP(H$2&amp;"-"&amp;TEXT(#REF!,"00"),[1]選手資料整理!$A:$L,7,0),"")</f>
        <v/>
      </c>
    </row>
    <row r="87" spans="1:8">
      <c r="A87" s="1">
        <v>85</v>
      </c>
      <c r="B87" s="85" t="str">
        <f>IFERROR(VLOOKUP(B$2&amp;"-"&amp;TEXT(#REF!,"00"),[1]選手資料整理!$A:$L,4,0)&amp;"-"&amp;VLOOKUP(B$2&amp;"-"&amp;TEXT(#REF!,"00"),[1]選手資料整理!$A:$L,7,0),"")</f>
        <v/>
      </c>
      <c r="D87" s="85" t="str">
        <f>IFERROR(VLOOKUP(D$2&amp;"-"&amp;TEXT(#REF!,"00"),[1]選手資料整理!$A:$L,4,0)&amp;"-"&amp;VLOOKUP(D$2&amp;"-"&amp;TEXT(#REF!,"00"),[1]選手資料整理!$A:$L,7,0),"")</f>
        <v/>
      </c>
      <c r="F87" s="85" t="str">
        <f>IFERROR(VLOOKUP(F$2&amp;"-"&amp;TEXT(#REF!,"00"),[1]選手資料整理!$A:$L,4,0)&amp;"-"&amp;VLOOKUP(F$2&amp;"-"&amp;TEXT(#REF!,"00"),[1]選手資料整理!$A:$L,7,0),"")</f>
        <v/>
      </c>
      <c r="H87" s="85" t="str">
        <f>IFERROR(VLOOKUP(H$2&amp;"-"&amp;TEXT(#REF!,"00"),[1]選手資料整理!$A:$L,4,0)&amp;"-"&amp;VLOOKUP(H$2&amp;"-"&amp;TEXT(#REF!,"00"),[1]選手資料整理!$A:$L,7,0),"")</f>
        <v/>
      </c>
    </row>
    <row r="88" spans="1:8">
      <c r="A88" s="1">
        <v>86</v>
      </c>
      <c r="B88" s="85" t="str">
        <f>IFERROR(VLOOKUP(B$2&amp;"-"&amp;TEXT(#REF!,"00"),[1]選手資料整理!$A:$L,4,0)&amp;"-"&amp;VLOOKUP(B$2&amp;"-"&amp;TEXT(#REF!,"00"),[1]選手資料整理!$A:$L,7,0),"")</f>
        <v/>
      </c>
      <c r="D88" s="85" t="str">
        <f>IFERROR(VLOOKUP(D$2&amp;"-"&amp;TEXT(#REF!,"00"),[1]選手資料整理!$A:$L,4,0)&amp;"-"&amp;VLOOKUP(D$2&amp;"-"&amp;TEXT(#REF!,"00"),[1]選手資料整理!$A:$L,7,0),"")</f>
        <v/>
      </c>
      <c r="F88" s="85" t="str">
        <f>IFERROR(VLOOKUP(F$2&amp;"-"&amp;TEXT(#REF!,"00"),[1]選手資料整理!$A:$L,4,0)&amp;"-"&amp;VLOOKUP(F$2&amp;"-"&amp;TEXT(#REF!,"00"),[1]選手資料整理!$A:$L,7,0),"")</f>
        <v/>
      </c>
      <c r="H88" s="85" t="str">
        <f>IFERROR(VLOOKUP(H$2&amp;"-"&amp;TEXT(#REF!,"00"),[1]選手資料整理!$A:$L,4,0)&amp;"-"&amp;VLOOKUP(H$2&amp;"-"&amp;TEXT(#REF!,"00"),[1]選手資料整理!$A:$L,7,0),"")</f>
        <v/>
      </c>
    </row>
    <row r="89" spans="1:8">
      <c r="A89" s="1">
        <v>87</v>
      </c>
      <c r="B89" s="85" t="str">
        <f>IFERROR(VLOOKUP(B$2&amp;"-"&amp;TEXT(#REF!,"00"),[1]選手資料整理!$A:$L,4,0)&amp;"-"&amp;VLOOKUP(B$2&amp;"-"&amp;TEXT(#REF!,"00"),[1]選手資料整理!$A:$L,7,0),"")</f>
        <v/>
      </c>
      <c r="D89" s="85" t="str">
        <f>IFERROR(VLOOKUP(D$2&amp;"-"&amp;TEXT(#REF!,"00"),[1]選手資料整理!$A:$L,4,0)&amp;"-"&amp;VLOOKUP(D$2&amp;"-"&amp;TEXT(#REF!,"00"),[1]選手資料整理!$A:$L,7,0),"")</f>
        <v/>
      </c>
      <c r="F89" s="85" t="str">
        <f>IFERROR(VLOOKUP(F$2&amp;"-"&amp;TEXT(#REF!,"00"),[1]選手資料整理!$A:$L,4,0)&amp;"-"&amp;VLOOKUP(F$2&amp;"-"&amp;TEXT(#REF!,"00"),[1]選手資料整理!$A:$L,7,0),"")</f>
        <v/>
      </c>
      <c r="H89" s="85" t="str">
        <f>IFERROR(VLOOKUP(H$2&amp;"-"&amp;TEXT(#REF!,"00"),[1]選手資料整理!$A:$L,4,0)&amp;"-"&amp;VLOOKUP(H$2&amp;"-"&amp;TEXT(#REF!,"00"),[1]選手資料整理!$A:$L,7,0),"")</f>
        <v/>
      </c>
    </row>
    <row r="90" spans="1:8">
      <c r="A90" s="1">
        <v>88</v>
      </c>
      <c r="B90" s="85" t="str">
        <f>IFERROR(VLOOKUP(B$2&amp;"-"&amp;TEXT(#REF!,"00"),[1]選手資料整理!$A:$L,4,0)&amp;"-"&amp;VLOOKUP(B$2&amp;"-"&amp;TEXT(#REF!,"00"),[1]選手資料整理!$A:$L,7,0),"")</f>
        <v/>
      </c>
      <c r="D90" s="85" t="str">
        <f>IFERROR(VLOOKUP(D$2&amp;"-"&amp;TEXT(#REF!,"00"),[1]選手資料整理!$A:$L,4,0)&amp;"-"&amp;VLOOKUP(D$2&amp;"-"&amp;TEXT(#REF!,"00"),[1]選手資料整理!$A:$L,7,0),"")</f>
        <v/>
      </c>
      <c r="F90" s="85" t="str">
        <f>IFERROR(VLOOKUP(F$2&amp;"-"&amp;TEXT(#REF!,"00"),[1]選手資料整理!$A:$L,4,0)&amp;"-"&amp;VLOOKUP(F$2&amp;"-"&amp;TEXT(#REF!,"00"),[1]選手資料整理!$A:$L,7,0),"")</f>
        <v/>
      </c>
      <c r="H90" s="85" t="str">
        <f>IFERROR(VLOOKUP(H$2&amp;"-"&amp;TEXT(#REF!,"00"),[1]選手資料整理!$A:$L,4,0)&amp;"-"&amp;VLOOKUP(H$2&amp;"-"&amp;TEXT(#REF!,"00"),[1]選手資料整理!$A:$L,7,0),"")</f>
        <v/>
      </c>
    </row>
    <row r="91" spans="1:8">
      <c r="A91" s="1">
        <v>89</v>
      </c>
      <c r="B91" s="85" t="str">
        <f>IFERROR(VLOOKUP(B$2&amp;"-"&amp;TEXT(#REF!,"00"),[1]選手資料整理!$A:$L,4,0)&amp;"-"&amp;VLOOKUP(B$2&amp;"-"&amp;TEXT(#REF!,"00"),[1]選手資料整理!$A:$L,7,0),"")</f>
        <v/>
      </c>
      <c r="D91" s="85" t="str">
        <f>IFERROR(VLOOKUP(D$2&amp;"-"&amp;TEXT(#REF!,"00"),[1]選手資料整理!$A:$L,4,0)&amp;"-"&amp;VLOOKUP(D$2&amp;"-"&amp;TEXT(#REF!,"00"),[1]選手資料整理!$A:$L,7,0),"")</f>
        <v/>
      </c>
      <c r="F91" s="85" t="str">
        <f>IFERROR(VLOOKUP(F$2&amp;"-"&amp;TEXT(#REF!,"00"),[1]選手資料整理!$A:$L,4,0)&amp;"-"&amp;VLOOKUP(F$2&amp;"-"&amp;TEXT(#REF!,"00"),[1]選手資料整理!$A:$L,7,0),"")</f>
        <v/>
      </c>
      <c r="H91" s="85" t="str">
        <f>IFERROR(VLOOKUP(H$2&amp;"-"&amp;TEXT(#REF!,"00"),[1]選手資料整理!$A:$L,4,0)&amp;"-"&amp;VLOOKUP(H$2&amp;"-"&amp;TEXT(#REF!,"00"),[1]選手資料整理!$A:$L,7,0),"")</f>
        <v/>
      </c>
    </row>
    <row r="92" spans="1:8">
      <c r="A92" s="1">
        <v>90</v>
      </c>
      <c r="B92" s="85" t="str">
        <f>IFERROR(VLOOKUP(B$2&amp;"-"&amp;TEXT(#REF!,"00"),[1]選手資料整理!$A:$L,4,0)&amp;"-"&amp;VLOOKUP(B$2&amp;"-"&amp;TEXT(#REF!,"00"),[1]選手資料整理!$A:$L,7,0),"")</f>
        <v/>
      </c>
      <c r="D92" s="85" t="str">
        <f>IFERROR(VLOOKUP(D$2&amp;"-"&amp;TEXT(#REF!,"00"),[1]選手資料整理!$A:$L,4,0)&amp;"-"&amp;VLOOKUP(D$2&amp;"-"&amp;TEXT(#REF!,"00"),[1]選手資料整理!$A:$L,7,0),"")</f>
        <v/>
      </c>
      <c r="F92" s="85" t="str">
        <f>IFERROR(VLOOKUP(F$2&amp;"-"&amp;TEXT(#REF!,"00"),[1]選手資料整理!$A:$L,4,0)&amp;"-"&amp;VLOOKUP(F$2&amp;"-"&amp;TEXT(#REF!,"00"),[1]選手資料整理!$A:$L,7,0),"")</f>
        <v/>
      </c>
      <c r="H92" s="85" t="str">
        <f>IFERROR(VLOOKUP(H$2&amp;"-"&amp;TEXT(#REF!,"00"),[1]選手資料整理!$A:$L,4,0)&amp;"-"&amp;VLOOKUP(H$2&amp;"-"&amp;TEXT(#REF!,"00"),[1]選手資料整理!$A:$L,7,0),"")</f>
        <v/>
      </c>
    </row>
    <row r="93" spans="1:8">
      <c r="A93" s="1">
        <v>91</v>
      </c>
      <c r="B93" s="85" t="str">
        <f>IFERROR(VLOOKUP(B$2&amp;"-"&amp;TEXT(#REF!,"00"),[1]選手資料整理!$A:$L,4,0)&amp;"-"&amp;VLOOKUP(B$2&amp;"-"&amp;TEXT(#REF!,"00"),[1]選手資料整理!$A:$L,7,0),"")</f>
        <v/>
      </c>
      <c r="D93" s="85" t="str">
        <f>IFERROR(VLOOKUP(D$2&amp;"-"&amp;TEXT(#REF!,"00"),[1]選手資料整理!$A:$L,4,0)&amp;"-"&amp;VLOOKUP(D$2&amp;"-"&amp;TEXT(#REF!,"00"),[1]選手資料整理!$A:$L,7,0),"")</f>
        <v/>
      </c>
      <c r="F93" s="85" t="str">
        <f>IFERROR(VLOOKUP(F$2&amp;"-"&amp;TEXT(#REF!,"00"),[1]選手資料整理!$A:$L,4,0)&amp;"-"&amp;VLOOKUP(F$2&amp;"-"&amp;TEXT(#REF!,"00"),[1]選手資料整理!$A:$L,7,0),"")</f>
        <v/>
      </c>
      <c r="H93" s="85" t="str">
        <f>IFERROR(VLOOKUP(H$2&amp;"-"&amp;TEXT(#REF!,"00"),[1]選手資料整理!$A:$L,4,0)&amp;"-"&amp;VLOOKUP(H$2&amp;"-"&amp;TEXT(#REF!,"00"),[1]選手資料整理!$A:$L,7,0),"")</f>
        <v/>
      </c>
    </row>
    <row r="94" spans="1:8">
      <c r="A94" s="1">
        <v>92</v>
      </c>
      <c r="B94" s="85" t="str">
        <f>IFERROR(VLOOKUP(B$2&amp;"-"&amp;TEXT(#REF!,"00"),[1]選手資料整理!$A:$L,4,0)&amp;"-"&amp;VLOOKUP(B$2&amp;"-"&amp;TEXT(#REF!,"00"),[1]選手資料整理!$A:$L,7,0),"")</f>
        <v/>
      </c>
      <c r="D94" s="85" t="str">
        <f>IFERROR(VLOOKUP(D$2&amp;"-"&amp;TEXT(#REF!,"00"),[1]選手資料整理!$A:$L,4,0)&amp;"-"&amp;VLOOKUP(D$2&amp;"-"&amp;TEXT(#REF!,"00"),[1]選手資料整理!$A:$L,7,0),"")</f>
        <v/>
      </c>
      <c r="F94" s="85" t="str">
        <f>IFERROR(VLOOKUP(F$2&amp;"-"&amp;TEXT(#REF!,"00"),[1]選手資料整理!$A:$L,4,0)&amp;"-"&amp;VLOOKUP(F$2&amp;"-"&amp;TEXT(#REF!,"00"),[1]選手資料整理!$A:$L,7,0),"")</f>
        <v/>
      </c>
      <c r="H94" s="85" t="str">
        <f>IFERROR(VLOOKUP(H$2&amp;"-"&amp;TEXT(#REF!,"00"),[1]選手資料整理!$A:$L,4,0)&amp;"-"&amp;VLOOKUP(H$2&amp;"-"&amp;TEXT(#REF!,"00"),[1]選手資料整理!$A:$L,7,0),"")</f>
        <v/>
      </c>
    </row>
    <row r="95" spans="1:8">
      <c r="A95" s="1">
        <v>93</v>
      </c>
      <c r="B95" s="85" t="str">
        <f>IFERROR(VLOOKUP(B$2&amp;"-"&amp;TEXT(#REF!,"00"),[1]選手資料整理!$A:$L,4,0)&amp;"-"&amp;VLOOKUP(B$2&amp;"-"&amp;TEXT(#REF!,"00"),[1]選手資料整理!$A:$L,7,0),"")</f>
        <v/>
      </c>
      <c r="D95" s="85" t="str">
        <f>IFERROR(VLOOKUP(D$2&amp;"-"&amp;TEXT(#REF!,"00"),[1]選手資料整理!$A:$L,4,0)&amp;"-"&amp;VLOOKUP(D$2&amp;"-"&amp;TEXT(#REF!,"00"),[1]選手資料整理!$A:$L,7,0),"")</f>
        <v/>
      </c>
      <c r="F95" s="85" t="str">
        <f>IFERROR(VLOOKUP(F$2&amp;"-"&amp;TEXT(#REF!,"00"),[1]選手資料整理!$A:$L,4,0)&amp;"-"&amp;VLOOKUP(F$2&amp;"-"&amp;TEXT(#REF!,"00"),[1]選手資料整理!$A:$L,7,0),"")</f>
        <v/>
      </c>
      <c r="H95" s="85" t="str">
        <f>IFERROR(VLOOKUP(H$2&amp;"-"&amp;TEXT(#REF!,"00"),[1]選手資料整理!$A:$L,4,0)&amp;"-"&amp;VLOOKUP(H$2&amp;"-"&amp;TEXT(#REF!,"00"),[1]選手資料整理!$A:$L,7,0),"")</f>
        <v/>
      </c>
    </row>
    <row r="96" spans="1:8">
      <c r="A96" s="1">
        <v>94</v>
      </c>
      <c r="B96" s="85" t="str">
        <f>IFERROR(VLOOKUP(B$2&amp;"-"&amp;TEXT(#REF!,"00"),[1]選手資料整理!$A:$L,4,0)&amp;"-"&amp;VLOOKUP(B$2&amp;"-"&amp;TEXT(#REF!,"00"),[1]選手資料整理!$A:$L,7,0),"")</f>
        <v/>
      </c>
      <c r="D96" s="85" t="str">
        <f>IFERROR(VLOOKUP(D$2&amp;"-"&amp;TEXT(#REF!,"00"),[1]選手資料整理!$A:$L,4,0)&amp;"-"&amp;VLOOKUP(D$2&amp;"-"&amp;TEXT(#REF!,"00"),[1]選手資料整理!$A:$L,7,0),"")</f>
        <v/>
      </c>
      <c r="F96" s="85" t="str">
        <f>IFERROR(VLOOKUP(F$2&amp;"-"&amp;TEXT(#REF!,"00"),[1]選手資料整理!$A:$L,4,0)&amp;"-"&amp;VLOOKUP(F$2&amp;"-"&amp;TEXT(#REF!,"00"),[1]選手資料整理!$A:$L,7,0),"")</f>
        <v/>
      </c>
      <c r="H96" s="85" t="str">
        <f>IFERROR(VLOOKUP(H$2&amp;"-"&amp;TEXT(#REF!,"00"),[1]選手資料整理!$A:$L,4,0)&amp;"-"&amp;VLOOKUP(H$2&amp;"-"&amp;TEXT(#REF!,"00"),[1]選手資料整理!$A:$L,7,0),"")</f>
        <v/>
      </c>
    </row>
    <row r="97" spans="1:8">
      <c r="A97" s="1">
        <v>95</v>
      </c>
      <c r="B97" s="85" t="str">
        <f>IFERROR(VLOOKUP(B$2&amp;"-"&amp;TEXT(#REF!,"00"),[1]選手資料整理!$A:$L,4,0)&amp;"-"&amp;VLOOKUP(B$2&amp;"-"&amp;TEXT(#REF!,"00"),[1]選手資料整理!$A:$L,7,0),"")</f>
        <v/>
      </c>
      <c r="D97" s="85" t="str">
        <f>IFERROR(VLOOKUP(D$2&amp;"-"&amp;TEXT(#REF!,"00"),[1]選手資料整理!$A:$L,4,0)&amp;"-"&amp;VLOOKUP(D$2&amp;"-"&amp;TEXT(#REF!,"00"),[1]選手資料整理!$A:$L,7,0),"")</f>
        <v/>
      </c>
      <c r="F97" s="85" t="str">
        <f>IFERROR(VLOOKUP(F$2&amp;"-"&amp;TEXT(#REF!,"00"),[1]選手資料整理!$A:$L,4,0)&amp;"-"&amp;VLOOKUP(F$2&amp;"-"&amp;TEXT(#REF!,"00"),[1]選手資料整理!$A:$L,7,0),"")</f>
        <v/>
      </c>
      <c r="H97" s="85" t="str">
        <f>IFERROR(VLOOKUP(H$2&amp;"-"&amp;TEXT(#REF!,"00"),[1]選手資料整理!$A:$L,4,0)&amp;"-"&amp;VLOOKUP(H$2&amp;"-"&amp;TEXT(#REF!,"00"),[1]選手資料整理!$A:$L,7,0),"")</f>
        <v/>
      </c>
    </row>
    <row r="98" spans="1:8">
      <c r="A98" s="1">
        <v>96</v>
      </c>
      <c r="B98" s="85" t="str">
        <f>IFERROR(VLOOKUP(B$2&amp;"-"&amp;TEXT(#REF!,"00"),[1]選手資料整理!$A:$L,4,0)&amp;"-"&amp;VLOOKUP(B$2&amp;"-"&amp;TEXT(#REF!,"00"),[1]選手資料整理!$A:$L,7,0),"")</f>
        <v/>
      </c>
      <c r="D98" s="85" t="str">
        <f>IFERROR(VLOOKUP(D$2&amp;"-"&amp;TEXT(#REF!,"00"),[1]選手資料整理!$A:$L,4,0)&amp;"-"&amp;VLOOKUP(D$2&amp;"-"&amp;TEXT(#REF!,"00"),[1]選手資料整理!$A:$L,7,0),"")</f>
        <v/>
      </c>
      <c r="F98" s="85" t="str">
        <f>IFERROR(VLOOKUP(F$2&amp;"-"&amp;TEXT(#REF!,"00"),[1]選手資料整理!$A:$L,4,0)&amp;"-"&amp;VLOOKUP(F$2&amp;"-"&amp;TEXT(#REF!,"00"),[1]選手資料整理!$A:$L,7,0),"")</f>
        <v/>
      </c>
      <c r="H98" s="85" t="str">
        <f>IFERROR(VLOOKUP(H$2&amp;"-"&amp;TEXT(#REF!,"00"),[1]選手資料整理!$A:$L,4,0)&amp;"-"&amp;VLOOKUP(H$2&amp;"-"&amp;TEXT(#REF!,"00"),[1]選手資料整理!$A:$L,7,0),"")</f>
        <v/>
      </c>
    </row>
    <row r="99" spans="1:8">
      <c r="A99" s="1">
        <v>97</v>
      </c>
      <c r="B99" s="85" t="str">
        <f>IFERROR(VLOOKUP(B$2&amp;"-"&amp;TEXT(#REF!,"00"),[1]選手資料整理!$A:$L,4,0)&amp;"-"&amp;VLOOKUP(B$2&amp;"-"&amp;TEXT(#REF!,"00"),[1]選手資料整理!$A:$L,7,0),"")</f>
        <v/>
      </c>
      <c r="D99" s="85" t="str">
        <f>IFERROR(VLOOKUP(D$2&amp;"-"&amp;TEXT(#REF!,"00"),[1]選手資料整理!$A:$L,4,0)&amp;"-"&amp;VLOOKUP(D$2&amp;"-"&amp;TEXT(#REF!,"00"),[1]選手資料整理!$A:$L,7,0),"")</f>
        <v/>
      </c>
      <c r="F99" s="85" t="str">
        <f>IFERROR(VLOOKUP(F$2&amp;"-"&amp;TEXT(#REF!,"00"),[1]選手資料整理!$A:$L,4,0)&amp;"-"&amp;VLOOKUP(F$2&amp;"-"&amp;TEXT(#REF!,"00"),[1]選手資料整理!$A:$L,7,0),"")</f>
        <v/>
      </c>
      <c r="H99" s="85" t="str">
        <f>IFERROR(VLOOKUP(H$2&amp;"-"&amp;TEXT(#REF!,"00"),[1]選手資料整理!$A:$L,4,0)&amp;"-"&amp;VLOOKUP(H$2&amp;"-"&amp;TEXT(#REF!,"00"),[1]選手資料整理!$A:$L,7,0),"")</f>
        <v/>
      </c>
    </row>
    <row r="100" spans="1:8">
      <c r="A100" s="1">
        <v>98</v>
      </c>
      <c r="B100" s="85" t="str">
        <f>IFERROR(VLOOKUP(B$2&amp;"-"&amp;TEXT(#REF!,"00"),[1]選手資料整理!$A:$L,4,0)&amp;"-"&amp;VLOOKUP(B$2&amp;"-"&amp;TEXT(#REF!,"00"),[1]選手資料整理!$A:$L,7,0),"")</f>
        <v/>
      </c>
      <c r="D100" s="85" t="str">
        <f>IFERROR(VLOOKUP(D$2&amp;"-"&amp;TEXT(#REF!,"00"),[1]選手資料整理!$A:$L,4,0)&amp;"-"&amp;VLOOKUP(D$2&amp;"-"&amp;TEXT(#REF!,"00"),[1]選手資料整理!$A:$L,7,0),"")</f>
        <v/>
      </c>
      <c r="F100" s="85" t="str">
        <f>IFERROR(VLOOKUP(F$2&amp;"-"&amp;TEXT(#REF!,"00"),[1]選手資料整理!$A:$L,4,0)&amp;"-"&amp;VLOOKUP(F$2&amp;"-"&amp;TEXT(#REF!,"00"),[1]選手資料整理!$A:$L,7,0),"")</f>
        <v/>
      </c>
      <c r="H100" s="85" t="str">
        <f>IFERROR(VLOOKUP(H$2&amp;"-"&amp;TEXT(#REF!,"00"),[1]選手資料整理!$A:$L,4,0)&amp;"-"&amp;VLOOKUP(H$2&amp;"-"&amp;TEXT(#REF!,"00"),[1]選手資料整理!$A:$L,7,0),"")</f>
        <v/>
      </c>
    </row>
    <row r="101" spans="1:8">
      <c r="A101" s="1">
        <v>99</v>
      </c>
      <c r="B101" s="85" t="str">
        <f>IFERROR(VLOOKUP(B$2&amp;"-"&amp;TEXT(#REF!,"00"),[1]選手資料整理!$A:$L,4,0)&amp;"-"&amp;VLOOKUP(B$2&amp;"-"&amp;TEXT(#REF!,"00"),[1]選手資料整理!$A:$L,7,0),"")</f>
        <v/>
      </c>
      <c r="D101" s="85" t="str">
        <f>IFERROR(VLOOKUP(D$2&amp;"-"&amp;TEXT(#REF!,"00"),[1]選手資料整理!$A:$L,4,0)&amp;"-"&amp;VLOOKUP(D$2&amp;"-"&amp;TEXT(#REF!,"00"),[1]選手資料整理!$A:$L,7,0),"")</f>
        <v/>
      </c>
      <c r="F101" s="85" t="str">
        <f>IFERROR(VLOOKUP(F$2&amp;"-"&amp;TEXT(#REF!,"00"),[1]選手資料整理!$A:$L,4,0)&amp;"-"&amp;VLOOKUP(F$2&amp;"-"&amp;TEXT(#REF!,"00"),[1]選手資料整理!$A:$L,7,0),"")</f>
        <v/>
      </c>
      <c r="H101" s="85" t="str">
        <f>IFERROR(VLOOKUP(H$2&amp;"-"&amp;TEXT(#REF!,"00"),[1]選手資料整理!$A:$L,4,0)&amp;"-"&amp;VLOOKUP(H$2&amp;"-"&amp;TEXT(#REF!,"00"),[1]選手資料整理!$A:$L,7,0),"")</f>
        <v/>
      </c>
    </row>
    <row r="102" spans="1:8">
      <c r="A102" s="1">
        <v>100</v>
      </c>
      <c r="B102" s="85" t="str">
        <f>IFERROR(VLOOKUP(B$2&amp;"-"&amp;TEXT(#REF!,"00"),[1]選手資料整理!$A:$L,4,0)&amp;"-"&amp;VLOOKUP(B$2&amp;"-"&amp;TEXT(#REF!,"00"),[1]選手資料整理!$A:$L,7,0),"")</f>
        <v/>
      </c>
      <c r="D102" s="85" t="str">
        <f>IFERROR(VLOOKUP(D$2&amp;"-"&amp;TEXT(#REF!,"00"),[1]選手資料整理!$A:$L,4,0)&amp;"-"&amp;VLOOKUP(D$2&amp;"-"&amp;TEXT(#REF!,"00"),[1]選手資料整理!$A:$L,7,0),"")</f>
        <v/>
      </c>
      <c r="F102" s="85" t="str">
        <f>IFERROR(VLOOKUP(F$2&amp;"-"&amp;TEXT(#REF!,"00"),[1]選手資料整理!$A:$L,4,0)&amp;"-"&amp;VLOOKUP(F$2&amp;"-"&amp;TEXT(#REF!,"00"),[1]選手資料整理!$A:$L,7,0),"")</f>
        <v/>
      </c>
      <c r="H102" s="85" t="str">
        <f>IFERROR(VLOOKUP(H$2&amp;"-"&amp;TEXT(#REF!,"00"),[1]選手資料整理!$A:$L,4,0)&amp;"-"&amp;VLOOKUP(H$2&amp;"-"&amp;TEXT(#REF!,"00"),[1]選手資料整理!$A:$L,7,0),"")</f>
        <v/>
      </c>
    </row>
  </sheetData>
  <sheetProtection password="CC6F" sheet="1" objects="1" scenarios="1"/>
  <protectedRanges>
    <protectedRange sqref="F3:F12" name="範圍1_83"/>
    <protectedRange sqref="G3:G12" name="範圍1_83_1"/>
    <protectedRange sqref="B3" name="範圍1_84"/>
    <protectedRange sqref="C3" name="範圍1_84_1"/>
    <protectedRange sqref="H3:H7" name="範圍1_85"/>
    <protectedRange sqref="I3:I7" name="範圍1_85_1"/>
    <protectedRange sqref="B4:B8" name="範圍1_87"/>
    <protectedRange sqref="C4:C8" name="範圍1_87_1"/>
    <protectedRange sqref="D4:D7" name="範圍1_88"/>
    <protectedRange sqref="E4:E7" name="範圍1_88_1"/>
    <protectedRange sqref="F13:F19" name="範圍1_90"/>
    <protectedRange sqref="G13:G19" name="範圍1_90_1"/>
    <protectedRange sqref="H13" name="範圍1_91"/>
    <protectedRange sqref="I13" name="範圍1_91_1"/>
    <protectedRange sqref="F21" name="範圍1_93"/>
    <protectedRange sqref="G21" name="範圍1_93_1"/>
    <protectedRange sqref="B9" name="範圍1_94"/>
    <protectedRange sqref="C9" name="範圍1_94_1"/>
    <protectedRange sqref="F22:F24" name="範圍1_97"/>
    <protectedRange sqref="G22:G24" name="範圍1_97_1"/>
    <protectedRange sqref="B10:B12" name="範圍1_98"/>
    <protectedRange sqref="C10:C12" name="範圍1_98_1"/>
    <protectedRange sqref="H14" name="範圍1_99"/>
    <protectedRange sqref="I14" name="範圍1_99_1"/>
    <protectedRange sqref="D8" name="範圍1"/>
    <protectedRange sqref="E8" name="範圍1_1"/>
    <protectedRange sqref="F26:F28" name="範圍1_2"/>
    <protectedRange sqref="G26:G28" name="範圍1_3"/>
    <protectedRange sqref="F34:F41" name="範圍1_4"/>
    <protectedRange sqref="G34:G41" name="範圍1_5"/>
    <protectedRange sqref="H36:H38 H17:H20" name="範圍1_6"/>
    <protectedRange sqref="I36:I38 I17:I20" name="範圍1_7"/>
    <protectedRange sqref="D18:D24 D9:D13" name="範圍1_8"/>
    <protectedRange sqref="E18:E24 E9:E13" name="範圍1_9"/>
    <protectedRange sqref="F42:F50" name="範圍1_10"/>
    <protectedRange sqref="G42:G50" name="範圍1_11"/>
    <protectedRange sqref="B15:B17" name="範圍1_12"/>
    <protectedRange sqref="C15:C17" name="範圍1_13"/>
    <protectedRange sqref="H39:H46 H21:H24" name="範圍1_14"/>
    <protectedRange sqref="I39:I46 I21:I24" name="範圍1_15"/>
    <protectedRange sqref="D25:D26 D14" name="範圍1_16"/>
    <protectedRange sqref="E25:E26 E14" name="範圍1_17"/>
    <protectedRange sqref="F51:F52" name="範圍1_18"/>
    <protectedRange sqref="G51:G52" name="範圍1_19"/>
    <protectedRange sqref="B18:B19" name="範圍1_20"/>
    <protectedRange sqref="C18:C19" name="範圍1_21"/>
    <protectedRange sqref="H47:H50 H25:H26" name="範圍1_22"/>
    <protectedRange sqref="I47:I50 I25:I26" name="範圍1_23"/>
    <protectedRange sqref="D27:D28 D15" name="範圍1_24"/>
    <protectedRange sqref="E27:E28 E15" name="範圍1_25"/>
    <protectedRange sqref="F56:F58" name="範圍1_96"/>
    <protectedRange sqref="G56:G58" name="範圍1_96_1"/>
    <protectedRange sqref="B23:B26" name="範圍1_26"/>
    <protectedRange sqref="C23:C26" name="範圍1_27"/>
    <protectedRange sqref="H51:H54 H27:H28" name="範圍1_28"/>
    <protectedRange sqref="I51:I54 I27:I28" name="範圍1_29"/>
    <protectedRange sqref="B29" name="範圍1_30"/>
    <protectedRange sqref="C29" name="範圍1_31"/>
    <protectedRange sqref="D31:D32 D17" name="範圍1_32"/>
    <protectedRange sqref="E31:E32 E17" name="範圍1_33"/>
  </protectedRange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4961-7042-4F63-8DE6-616996439A21}">
  <dimension ref="A1:I102"/>
  <sheetViews>
    <sheetView workbookViewId="0">
      <pane ySplit="2" topLeftCell="A3" activePane="bottomLeft" state="frozen"/>
      <selection pane="bottomLeft" activeCell="B3" sqref="B3"/>
    </sheetView>
  </sheetViews>
  <sheetFormatPr defaultRowHeight="16.5"/>
  <cols>
    <col min="1" max="1" width="11.875" style="1" customWidth="1"/>
    <col min="2" max="2" width="22.5" style="2" customWidth="1"/>
    <col min="3" max="3" width="18.125" style="2" customWidth="1"/>
    <col min="4" max="4" width="26.875" style="2" customWidth="1"/>
    <col min="5" max="5" width="35.625" style="2" customWidth="1"/>
    <col min="6" max="6" width="22.5" style="2" customWidth="1"/>
    <col min="7" max="7" width="18.125" style="2" customWidth="1"/>
    <col min="8" max="8" width="26.875" style="2" customWidth="1"/>
    <col min="9" max="9" width="35.625" style="2" customWidth="1"/>
  </cols>
  <sheetData>
    <row r="1" spans="1:9">
      <c r="A1" s="1" t="s">
        <v>0</v>
      </c>
      <c r="B1" s="2">
        <f t="shared" ref="B1:H1" si="0">100-COUNTIF(B3:B102,"")</f>
        <v>10</v>
      </c>
      <c r="D1" s="2">
        <f>100-COUNTIF(D3:D102,"")</f>
        <v>18</v>
      </c>
      <c r="F1" s="2">
        <f t="shared" si="0"/>
        <v>28</v>
      </c>
      <c r="H1" s="2">
        <f t="shared" si="0"/>
        <v>22</v>
      </c>
    </row>
    <row r="2" spans="1:9" ht="17.25" thickBot="1">
      <c r="B2" s="4" t="s">
        <v>1492</v>
      </c>
      <c r="C2" s="4" t="s">
        <v>3</v>
      </c>
      <c r="D2" s="4" t="s">
        <v>1493</v>
      </c>
      <c r="E2" s="4" t="s">
        <v>3</v>
      </c>
      <c r="F2" s="4" t="s">
        <v>1494</v>
      </c>
      <c r="G2" s="4" t="s">
        <v>3</v>
      </c>
      <c r="H2" s="4" t="s">
        <v>1495</v>
      </c>
      <c r="I2" s="4" t="s">
        <v>3</v>
      </c>
    </row>
    <row r="3" spans="1:9" ht="30" customHeight="1">
      <c r="A3" s="87">
        <v>1</v>
      </c>
      <c r="B3" s="39" t="s">
        <v>1496</v>
      </c>
      <c r="C3" s="10" t="s">
        <v>1497</v>
      </c>
      <c r="D3" s="39" t="s">
        <v>1498</v>
      </c>
      <c r="E3" s="9" t="s">
        <v>1499</v>
      </c>
      <c r="F3" s="5" t="s">
        <v>1500</v>
      </c>
      <c r="G3" s="10" t="s">
        <v>1501</v>
      </c>
      <c r="H3" s="39" t="s">
        <v>1502</v>
      </c>
      <c r="I3" s="9" t="s">
        <v>1503</v>
      </c>
    </row>
    <row r="4" spans="1:9" ht="30" customHeight="1">
      <c r="A4" s="87">
        <v>2</v>
      </c>
      <c r="B4" s="44" t="s">
        <v>1504</v>
      </c>
      <c r="C4" s="20" t="s">
        <v>1505</v>
      </c>
      <c r="D4" s="44" t="s">
        <v>1506</v>
      </c>
      <c r="E4" s="16" t="s">
        <v>1507</v>
      </c>
      <c r="F4" s="11" t="s">
        <v>1508</v>
      </c>
      <c r="G4" s="15" t="s">
        <v>1509</v>
      </c>
      <c r="H4" s="44" t="s">
        <v>1510</v>
      </c>
      <c r="I4" s="101" t="s">
        <v>1511</v>
      </c>
    </row>
    <row r="5" spans="1:9" ht="30" customHeight="1">
      <c r="A5" s="87">
        <v>3</v>
      </c>
      <c r="B5" s="44" t="s">
        <v>1512</v>
      </c>
      <c r="C5" s="15" t="s">
        <v>1513</v>
      </c>
      <c r="D5" s="44" t="s">
        <v>1514</v>
      </c>
      <c r="E5" s="16" t="s">
        <v>1515</v>
      </c>
      <c r="F5" s="11" t="s">
        <v>1516</v>
      </c>
      <c r="G5" s="15" t="s">
        <v>1517</v>
      </c>
      <c r="H5" s="44" t="s">
        <v>1518</v>
      </c>
      <c r="I5" s="16" t="s">
        <v>1519</v>
      </c>
    </row>
    <row r="6" spans="1:9" ht="30" customHeight="1">
      <c r="A6" s="87">
        <v>4</v>
      </c>
      <c r="B6" s="44" t="s">
        <v>1520</v>
      </c>
      <c r="C6" s="15" t="s">
        <v>1521</v>
      </c>
      <c r="D6" s="44" t="s">
        <v>1522</v>
      </c>
      <c r="E6" s="16" t="s">
        <v>1523</v>
      </c>
      <c r="F6" s="44" t="s">
        <v>1524</v>
      </c>
      <c r="G6" s="101" t="s">
        <v>1525</v>
      </c>
      <c r="H6" s="44" t="s">
        <v>1526</v>
      </c>
      <c r="I6" s="16" t="s">
        <v>1527</v>
      </c>
    </row>
    <row r="7" spans="1:9" ht="30" customHeight="1">
      <c r="A7" s="87">
        <v>5</v>
      </c>
      <c r="B7" s="44" t="s">
        <v>1528</v>
      </c>
      <c r="C7" s="15" t="s">
        <v>1529</v>
      </c>
      <c r="D7" s="44" t="s">
        <v>1530</v>
      </c>
      <c r="E7" s="15" t="s">
        <v>1531</v>
      </c>
      <c r="F7" s="102" t="s">
        <v>1532</v>
      </c>
      <c r="G7" s="103" t="s">
        <v>132</v>
      </c>
      <c r="H7" s="44" t="s">
        <v>1533</v>
      </c>
      <c r="I7" s="101" t="s">
        <v>1534</v>
      </c>
    </row>
    <row r="8" spans="1:9" ht="30" customHeight="1">
      <c r="A8" s="87">
        <v>6</v>
      </c>
      <c r="B8" s="44" t="s">
        <v>1535</v>
      </c>
      <c r="C8" s="15" t="s">
        <v>1536</v>
      </c>
      <c r="D8" s="44" t="s">
        <v>1537</v>
      </c>
      <c r="E8" s="15" t="s">
        <v>1538</v>
      </c>
      <c r="F8" s="44" t="s">
        <v>1539</v>
      </c>
      <c r="G8" s="15" t="s">
        <v>1540</v>
      </c>
      <c r="H8" s="44" t="s">
        <v>1541</v>
      </c>
      <c r="I8" s="16" t="s">
        <v>1542</v>
      </c>
    </row>
    <row r="9" spans="1:9" ht="30" customHeight="1">
      <c r="A9" s="87">
        <v>7</v>
      </c>
      <c r="B9" s="44" t="s">
        <v>1543</v>
      </c>
      <c r="C9" s="15" t="s">
        <v>1544</v>
      </c>
      <c r="D9" s="44" t="s">
        <v>1545</v>
      </c>
      <c r="E9" s="15" t="s">
        <v>1546</v>
      </c>
      <c r="F9" s="44" t="s">
        <v>1547</v>
      </c>
      <c r="G9" s="15" t="s">
        <v>1548</v>
      </c>
      <c r="H9" s="44" t="s">
        <v>1549</v>
      </c>
      <c r="I9" s="16" t="s">
        <v>1550</v>
      </c>
    </row>
    <row r="10" spans="1:9" ht="30" customHeight="1">
      <c r="A10" s="87">
        <v>8</v>
      </c>
      <c r="B10" s="82" t="s">
        <v>1551</v>
      </c>
      <c r="C10" s="104" t="s">
        <v>1552</v>
      </c>
      <c r="D10" s="44" t="s">
        <v>1553</v>
      </c>
      <c r="E10" s="15" t="s">
        <v>1554</v>
      </c>
      <c r="F10" s="44" t="s">
        <v>1555</v>
      </c>
      <c r="G10" s="15" t="s">
        <v>143</v>
      </c>
      <c r="H10" s="44" t="s">
        <v>1556</v>
      </c>
      <c r="I10" s="16" t="s">
        <v>1557</v>
      </c>
    </row>
    <row r="11" spans="1:9" ht="30" customHeight="1">
      <c r="A11" s="87">
        <v>9</v>
      </c>
      <c r="B11" s="82" t="s">
        <v>1558</v>
      </c>
      <c r="C11" s="104" t="s">
        <v>1559</v>
      </c>
      <c r="D11" s="82" t="s">
        <v>1560</v>
      </c>
      <c r="E11" s="104" t="s">
        <v>1561</v>
      </c>
      <c r="F11" s="44" t="s">
        <v>1562</v>
      </c>
      <c r="G11" s="15" t="s">
        <v>1563</v>
      </c>
      <c r="H11" s="44" t="s">
        <v>1564</v>
      </c>
      <c r="I11" s="16" t="s">
        <v>1565</v>
      </c>
    </row>
    <row r="12" spans="1:9" ht="30" customHeight="1" thickBot="1">
      <c r="A12" s="87">
        <v>10</v>
      </c>
      <c r="B12" s="52" t="s">
        <v>1566</v>
      </c>
      <c r="C12" s="53" t="s">
        <v>1567</v>
      </c>
      <c r="D12" s="105" t="s">
        <v>1568</v>
      </c>
      <c r="E12" s="104" t="s">
        <v>1569</v>
      </c>
      <c r="F12" s="44" t="s">
        <v>1570</v>
      </c>
      <c r="G12" s="15" t="s">
        <v>1571</v>
      </c>
      <c r="H12" s="44" t="s">
        <v>1572</v>
      </c>
      <c r="I12" s="16" t="s">
        <v>1573</v>
      </c>
    </row>
    <row r="13" spans="1:9" ht="30" customHeight="1">
      <c r="A13" s="87">
        <v>11</v>
      </c>
      <c r="D13" s="82" t="s">
        <v>1574</v>
      </c>
      <c r="E13" s="104" t="s">
        <v>1575</v>
      </c>
      <c r="F13" s="44" t="s">
        <v>1576</v>
      </c>
      <c r="G13" s="15" t="s">
        <v>1577</v>
      </c>
      <c r="H13" s="44" t="s">
        <v>1578</v>
      </c>
      <c r="I13" s="16" t="s">
        <v>1579</v>
      </c>
    </row>
    <row r="14" spans="1:9" ht="30" customHeight="1">
      <c r="A14" s="87">
        <v>12</v>
      </c>
      <c r="D14" s="82" t="s">
        <v>1580</v>
      </c>
      <c r="E14" s="104" t="s">
        <v>1581</v>
      </c>
      <c r="F14" s="44" t="s">
        <v>1582</v>
      </c>
      <c r="G14" s="15" t="s">
        <v>1583</v>
      </c>
      <c r="H14" s="44" t="s">
        <v>1584</v>
      </c>
      <c r="I14" s="16" t="s">
        <v>1585</v>
      </c>
    </row>
    <row r="15" spans="1:9" ht="30" customHeight="1">
      <c r="A15" s="87">
        <v>13</v>
      </c>
      <c r="D15" s="82" t="s">
        <v>1586</v>
      </c>
      <c r="E15" s="104" t="s">
        <v>1587</v>
      </c>
      <c r="F15" s="44" t="s">
        <v>1588</v>
      </c>
      <c r="G15" s="15" t="s">
        <v>1589</v>
      </c>
      <c r="H15" s="44" t="s">
        <v>1590</v>
      </c>
      <c r="I15" s="16" t="s">
        <v>1591</v>
      </c>
    </row>
    <row r="16" spans="1:9" ht="30" customHeight="1">
      <c r="A16" s="87">
        <v>14</v>
      </c>
      <c r="D16" s="82" t="s">
        <v>1592</v>
      </c>
      <c r="E16" s="104" t="s">
        <v>1593</v>
      </c>
      <c r="F16" s="44" t="s">
        <v>1594</v>
      </c>
      <c r="G16" s="15" t="s">
        <v>1595</v>
      </c>
      <c r="H16" s="44" t="s">
        <v>1596</v>
      </c>
      <c r="I16" s="16" t="s">
        <v>1597</v>
      </c>
    </row>
    <row r="17" spans="1:9" ht="30" customHeight="1">
      <c r="A17" s="87">
        <v>15</v>
      </c>
      <c r="D17" s="82" t="s">
        <v>1598</v>
      </c>
      <c r="E17" s="104" t="s">
        <v>1599</v>
      </c>
      <c r="F17" s="44" t="s">
        <v>1600</v>
      </c>
      <c r="G17" s="15" t="s">
        <v>1601</v>
      </c>
      <c r="H17" s="44" t="s">
        <v>1602</v>
      </c>
      <c r="I17" s="16" t="s">
        <v>1603</v>
      </c>
    </row>
    <row r="18" spans="1:9" ht="30" customHeight="1">
      <c r="A18" s="87">
        <v>16</v>
      </c>
      <c r="D18" s="82" t="s">
        <v>1604</v>
      </c>
      <c r="E18" s="104" t="s">
        <v>1605</v>
      </c>
      <c r="F18" s="44" t="s">
        <v>1606</v>
      </c>
      <c r="G18" s="15" t="s">
        <v>1607</v>
      </c>
      <c r="H18" s="44" t="s">
        <v>1608</v>
      </c>
      <c r="I18" s="16" t="s">
        <v>1609</v>
      </c>
    </row>
    <row r="19" spans="1:9" ht="30" customHeight="1">
      <c r="A19" s="87">
        <v>17</v>
      </c>
      <c r="D19" s="82" t="s">
        <v>1610</v>
      </c>
      <c r="E19" s="104" t="s">
        <v>1611</v>
      </c>
      <c r="F19" s="44" t="s">
        <v>1612</v>
      </c>
      <c r="G19" s="15" t="s">
        <v>1613</v>
      </c>
      <c r="H19" s="44" t="s">
        <v>1614</v>
      </c>
      <c r="I19" s="16" t="s">
        <v>1615</v>
      </c>
    </row>
    <row r="20" spans="1:9" ht="30" customHeight="1" thickBot="1">
      <c r="A20" s="87">
        <v>18</v>
      </c>
      <c r="D20" s="52" t="s">
        <v>1616</v>
      </c>
      <c r="E20" s="53" t="s">
        <v>1617</v>
      </c>
      <c r="F20" s="44" t="s">
        <v>1618</v>
      </c>
      <c r="G20" s="15" t="s">
        <v>1619</v>
      </c>
      <c r="H20" s="44" t="s">
        <v>1620</v>
      </c>
      <c r="I20" s="16" t="s">
        <v>1621</v>
      </c>
    </row>
    <row r="21" spans="1:9" ht="30" customHeight="1">
      <c r="A21" s="87">
        <v>19</v>
      </c>
      <c r="D21" s="106"/>
      <c r="E21" s="107"/>
      <c r="F21" s="44" t="s">
        <v>1622</v>
      </c>
      <c r="G21" s="15" t="s">
        <v>1623</v>
      </c>
      <c r="H21" s="44" t="s">
        <v>1624</v>
      </c>
      <c r="I21" s="16" t="s">
        <v>1625</v>
      </c>
    </row>
    <row r="22" spans="1:9" ht="30" customHeight="1">
      <c r="A22" s="87">
        <v>20</v>
      </c>
      <c r="D22" s="61"/>
      <c r="E22" s="62"/>
      <c r="F22" s="44" t="s">
        <v>1626</v>
      </c>
      <c r="G22" s="15" t="s">
        <v>1627</v>
      </c>
      <c r="H22" s="44" t="s">
        <v>1628</v>
      </c>
      <c r="I22" s="16" t="s">
        <v>1629</v>
      </c>
    </row>
    <row r="23" spans="1:9" ht="30" customHeight="1">
      <c r="A23" s="87">
        <v>21</v>
      </c>
      <c r="D23" s="61"/>
      <c r="E23" s="62"/>
      <c r="F23" s="44" t="s">
        <v>1630</v>
      </c>
      <c r="G23" s="15" t="s">
        <v>1631</v>
      </c>
      <c r="H23" s="44" t="s">
        <v>1632</v>
      </c>
      <c r="I23" s="16" t="s">
        <v>1633</v>
      </c>
    </row>
    <row r="24" spans="1:9" ht="30" customHeight="1" thickBot="1">
      <c r="A24" s="87">
        <v>22</v>
      </c>
      <c r="D24" s="61"/>
      <c r="E24" s="62"/>
      <c r="F24" s="44" t="s">
        <v>1634</v>
      </c>
      <c r="G24" s="15" t="s">
        <v>1635</v>
      </c>
      <c r="H24" s="108" t="s">
        <v>1636</v>
      </c>
      <c r="I24" s="109" t="s">
        <v>1637</v>
      </c>
    </row>
    <row r="25" spans="1:9" ht="30" customHeight="1">
      <c r="A25" s="87">
        <v>23</v>
      </c>
      <c r="D25" s="61"/>
      <c r="E25" s="62"/>
      <c r="F25" s="44" t="s">
        <v>1638</v>
      </c>
      <c r="G25" s="16" t="s">
        <v>1639</v>
      </c>
      <c r="H25" s="57"/>
      <c r="I25" s="59"/>
    </row>
    <row r="26" spans="1:9" ht="30" customHeight="1">
      <c r="A26" s="87">
        <v>24</v>
      </c>
      <c r="D26" s="61"/>
      <c r="E26" s="62"/>
      <c r="F26" s="44" t="s">
        <v>1640</v>
      </c>
      <c r="G26" s="16" t="s">
        <v>1641</v>
      </c>
      <c r="H26" s="57"/>
      <c r="I26" s="59"/>
    </row>
    <row r="27" spans="1:9" ht="30" customHeight="1">
      <c r="A27" s="87">
        <v>25</v>
      </c>
      <c r="D27" s="61"/>
      <c r="E27" s="62"/>
      <c r="F27" s="44" t="s">
        <v>1642</v>
      </c>
      <c r="G27" s="16" t="s">
        <v>1643</v>
      </c>
      <c r="H27" s="57"/>
      <c r="I27" s="59"/>
    </row>
    <row r="28" spans="1:9" ht="30" customHeight="1">
      <c r="A28" s="87">
        <v>26</v>
      </c>
      <c r="D28" s="61"/>
      <c r="E28" s="62"/>
      <c r="F28" s="44" t="s">
        <v>1644</v>
      </c>
      <c r="G28" s="16" t="s">
        <v>1645</v>
      </c>
      <c r="H28" s="57"/>
      <c r="I28" s="59"/>
    </row>
    <row r="29" spans="1:9" ht="30" customHeight="1">
      <c r="A29" s="87">
        <v>27</v>
      </c>
      <c r="D29" s="61"/>
      <c r="E29" s="62"/>
      <c r="F29" s="44" t="s">
        <v>1646</v>
      </c>
      <c r="G29" s="16" t="s">
        <v>1647</v>
      </c>
      <c r="H29" s="57"/>
      <c r="I29" s="59"/>
    </row>
    <row r="30" spans="1:9" ht="30" customHeight="1" thickBot="1">
      <c r="A30" s="87">
        <v>28</v>
      </c>
      <c r="D30" s="61"/>
      <c r="E30" s="61"/>
      <c r="F30" s="56" t="s">
        <v>1648</v>
      </c>
      <c r="G30" s="32" t="s">
        <v>1649</v>
      </c>
      <c r="H30" s="57"/>
      <c r="I30" s="59"/>
    </row>
    <row r="31" spans="1:9" ht="30" customHeight="1">
      <c r="A31" s="87">
        <v>29</v>
      </c>
      <c r="D31" s="61"/>
      <c r="E31" s="61"/>
      <c r="H31" s="57"/>
      <c r="I31" s="59"/>
    </row>
    <row r="32" spans="1:9">
      <c r="A32" s="87">
        <v>30</v>
      </c>
      <c r="D32" s="61"/>
      <c r="E32" s="61"/>
      <c r="H32" s="57"/>
      <c r="I32" s="59"/>
    </row>
    <row r="33" spans="1:9">
      <c r="A33" s="87">
        <v>31</v>
      </c>
      <c r="D33" s="61"/>
      <c r="E33" s="61"/>
      <c r="H33" s="57"/>
      <c r="I33" s="59"/>
    </row>
    <row r="34" spans="1:9">
      <c r="A34" s="87">
        <v>32</v>
      </c>
      <c r="D34" s="61"/>
      <c r="E34" s="61"/>
      <c r="H34" s="57"/>
      <c r="I34" s="59"/>
    </row>
    <row r="35" spans="1:9">
      <c r="A35" s="87">
        <v>33</v>
      </c>
      <c r="D35" s="61"/>
      <c r="E35" s="61"/>
      <c r="H35" s="57"/>
      <c r="I35" s="59"/>
    </row>
    <row r="36" spans="1:9">
      <c r="A36" s="87">
        <v>34</v>
      </c>
      <c r="D36" s="61"/>
      <c r="E36" s="61"/>
      <c r="H36" s="57"/>
      <c r="I36" s="59"/>
    </row>
    <row r="37" spans="1:9">
      <c r="A37" s="87">
        <v>35</v>
      </c>
      <c r="D37" s="61"/>
      <c r="E37" s="61"/>
      <c r="H37" s="57"/>
      <c r="I37" s="59"/>
    </row>
    <row r="38" spans="1:9">
      <c r="A38" s="87">
        <v>36</v>
      </c>
      <c r="D38" s="61"/>
      <c r="E38" s="61"/>
      <c r="H38" s="57"/>
      <c r="I38" s="59"/>
    </row>
    <row r="39" spans="1:9">
      <c r="A39" s="87">
        <v>37</v>
      </c>
      <c r="H39" s="57"/>
      <c r="I39" s="59"/>
    </row>
    <row r="40" spans="1:9">
      <c r="A40" s="87">
        <v>38</v>
      </c>
      <c r="H40" s="57"/>
      <c r="I40" s="59"/>
    </row>
    <row r="41" spans="1:9">
      <c r="A41" s="87">
        <v>39</v>
      </c>
      <c r="H41" s="57"/>
      <c r="I41" s="59"/>
    </row>
    <row r="42" spans="1:9">
      <c r="A42" s="87">
        <v>40</v>
      </c>
      <c r="H42" s="57"/>
      <c r="I42" s="59"/>
    </row>
    <row r="43" spans="1:9">
      <c r="A43" s="87">
        <v>41</v>
      </c>
      <c r="H43" s="57"/>
      <c r="I43" s="59"/>
    </row>
    <row r="44" spans="1:9">
      <c r="A44" s="87">
        <v>42</v>
      </c>
      <c r="H44" s="57"/>
      <c r="I44" s="59"/>
    </row>
    <row r="45" spans="1:9">
      <c r="A45" s="87">
        <v>43</v>
      </c>
      <c r="H45" s="110"/>
      <c r="I45" s="110"/>
    </row>
    <row r="46" spans="1:9">
      <c r="A46" s="87">
        <v>44</v>
      </c>
      <c r="H46" s="110"/>
      <c r="I46" s="110"/>
    </row>
    <row r="47" spans="1:9">
      <c r="A47" s="87">
        <v>45</v>
      </c>
    </row>
    <row r="48" spans="1:9">
      <c r="A48" s="87">
        <v>46</v>
      </c>
    </row>
    <row r="49" spans="1:1">
      <c r="A49" s="87">
        <v>47</v>
      </c>
    </row>
    <row r="50" spans="1:1">
      <c r="A50" s="87">
        <v>48</v>
      </c>
    </row>
    <row r="51" spans="1:1">
      <c r="A51" s="87">
        <v>49</v>
      </c>
    </row>
    <row r="52" spans="1:1">
      <c r="A52" s="87">
        <v>50</v>
      </c>
    </row>
    <row r="53" spans="1:1">
      <c r="A53" s="87">
        <v>51</v>
      </c>
    </row>
    <row r="54" spans="1:1">
      <c r="A54" s="87">
        <v>52</v>
      </c>
    </row>
    <row r="55" spans="1:1">
      <c r="A55" s="87">
        <v>53</v>
      </c>
    </row>
    <row r="56" spans="1:1">
      <c r="A56" s="87">
        <v>54</v>
      </c>
    </row>
    <row r="57" spans="1:1">
      <c r="A57" s="87">
        <v>55</v>
      </c>
    </row>
    <row r="58" spans="1:1">
      <c r="A58" s="87">
        <v>56</v>
      </c>
    </row>
    <row r="59" spans="1:1">
      <c r="A59" s="87">
        <v>57</v>
      </c>
    </row>
    <row r="60" spans="1:1">
      <c r="A60" s="87">
        <v>58</v>
      </c>
    </row>
    <row r="61" spans="1:1">
      <c r="A61" s="87">
        <v>59</v>
      </c>
    </row>
    <row r="62" spans="1:1">
      <c r="A62" s="87">
        <v>60</v>
      </c>
    </row>
    <row r="63" spans="1:1">
      <c r="A63" s="87">
        <v>61</v>
      </c>
    </row>
    <row r="64" spans="1:1">
      <c r="A64" s="87">
        <v>62</v>
      </c>
    </row>
    <row r="65" spans="1:8">
      <c r="A65" s="87">
        <v>63</v>
      </c>
      <c r="B65" s="2" t="str">
        <f>IFERROR(VLOOKUP(B$2&amp;"-"&amp;TEXT(#REF!,"00"),[1]選手資料整理!$A:$L,4,0)&amp;"-"&amp;VLOOKUP(B$2&amp;"-"&amp;TEXT(#REF!,"00"),[1]選手資料整理!$A:$L,7,0),"")</f>
        <v/>
      </c>
      <c r="D65" s="2" t="str">
        <f>IFERROR(VLOOKUP(D$2&amp;"-"&amp;TEXT(#REF!,"00"),[1]選手資料整理!$A:$L,4,0)&amp;"-"&amp;VLOOKUP(D$2&amp;"-"&amp;TEXT(#REF!,"00"),[1]選手資料整理!$A:$L,7,0),"")</f>
        <v/>
      </c>
      <c r="F65" s="2" t="str">
        <f>IFERROR(VLOOKUP(F$2&amp;"-"&amp;TEXT(#REF!,"00"),[1]選手資料整理!$A:$L,4,0)&amp;"-"&amp;VLOOKUP(F$2&amp;"-"&amp;TEXT(#REF!,"00"),[1]選手資料整理!$A:$L,7,0),"")</f>
        <v/>
      </c>
      <c r="H65" s="2" t="str">
        <f>IFERROR(VLOOKUP(H$2&amp;"-"&amp;TEXT(#REF!,"00"),[1]選手資料整理!$A:$L,4,0)&amp;"-"&amp;VLOOKUP(H$2&amp;"-"&amp;TEXT(#REF!,"00"),[1]選手資料整理!$A:$L,7,0),"")</f>
        <v/>
      </c>
    </row>
    <row r="66" spans="1:8">
      <c r="A66" s="87">
        <v>64</v>
      </c>
      <c r="B66" s="2" t="str">
        <f>IFERROR(VLOOKUP(B$2&amp;"-"&amp;TEXT(#REF!,"00"),[1]選手資料整理!$A:$L,4,0)&amp;"-"&amp;VLOOKUP(B$2&amp;"-"&amp;TEXT(#REF!,"00"),[1]選手資料整理!$A:$L,7,0),"")</f>
        <v/>
      </c>
      <c r="D66" s="2" t="str">
        <f>IFERROR(VLOOKUP(D$2&amp;"-"&amp;TEXT(#REF!,"00"),[1]選手資料整理!$A:$L,4,0)&amp;"-"&amp;VLOOKUP(D$2&amp;"-"&amp;TEXT(#REF!,"00"),[1]選手資料整理!$A:$L,7,0),"")</f>
        <v/>
      </c>
      <c r="F66" s="2" t="str">
        <f>IFERROR(VLOOKUP(F$2&amp;"-"&amp;TEXT(#REF!,"00"),[1]選手資料整理!$A:$L,4,0)&amp;"-"&amp;VLOOKUP(F$2&amp;"-"&amp;TEXT(#REF!,"00"),[1]選手資料整理!$A:$L,7,0),"")</f>
        <v/>
      </c>
      <c r="H66" s="2" t="str">
        <f>IFERROR(VLOOKUP(H$2&amp;"-"&amp;TEXT(#REF!,"00"),[1]選手資料整理!$A:$L,4,0)&amp;"-"&amp;VLOOKUP(H$2&amp;"-"&amp;TEXT(#REF!,"00"),[1]選手資料整理!$A:$L,7,0),"")</f>
        <v/>
      </c>
    </row>
    <row r="67" spans="1:8">
      <c r="A67" s="87">
        <v>65</v>
      </c>
      <c r="B67" s="2" t="str">
        <f>IFERROR(VLOOKUP(B$2&amp;"-"&amp;TEXT(#REF!,"00"),[1]選手資料整理!$A:$L,4,0)&amp;"-"&amp;VLOOKUP(B$2&amp;"-"&amp;TEXT(#REF!,"00"),[1]選手資料整理!$A:$L,7,0),"")</f>
        <v/>
      </c>
      <c r="D67" s="2" t="str">
        <f>IFERROR(VLOOKUP(D$2&amp;"-"&amp;TEXT(#REF!,"00"),[1]選手資料整理!$A:$L,4,0)&amp;"-"&amp;VLOOKUP(D$2&amp;"-"&amp;TEXT(#REF!,"00"),[1]選手資料整理!$A:$L,7,0),"")</f>
        <v/>
      </c>
      <c r="F67" s="2" t="str">
        <f>IFERROR(VLOOKUP(F$2&amp;"-"&amp;TEXT(#REF!,"00"),[1]選手資料整理!$A:$L,4,0)&amp;"-"&amp;VLOOKUP(F$2&amp;"-"&amp;TEXT(#REF!,"00"),[1]選手資料整理!$A:$L,7,0),"")</f>
        <v/>
      </c>
      <c r="H67" s="2" t="str">
        <f>IFERROR(VLOOKUP(H$2&amp;"-"&amp;TEXT(#REF!,"00"),[1]選手資料整理!$A:$L,4,0)&amp;"-"&amp;VLOOKUP(H$2&amp;"-"&amp;TEXT(#REF!,"00"),[1]選手資料整理!$A:$L,7,0),"")</f>
        <v/>
      </c>
    </row>
    <row r="68" spans="1:8">
      <c r="A68" s="87">
        <v>66</v>
      </c>
      <c r="B68" s="2" t="str">
        <f>IFERROR(VLOOKUP(B$2&amp;"-"&amp;TEXT(#REF!,"00"),[1]選手資料整理!$A:$L,4,0)&amp;"-"&amp;VLOOKUP(B$2&amp;"-"&amp;TEXT(#REF!,"00"),[1]選手資料整理!$A:$L,7,0),"")</f>
        <v/>
      </c>
      <c r="D68" s="2" t="str">
        <f>IFERROR(VLOOKUP(D$2&amp;"-"&amp;TEXT(#REF!,"00"),[1]選手資料整理!$A:$L,4,0)&amp;"-"&amp;VLOOKUP(D$2&amp;"-"&amp;TEXT(#REF!,"00"),[1]選手資料整理!$A:$L,7,0),"")</f>
        <v/>
      </c>
      <c r="F68" s="2" t="str">
        <f>IFERROR(VLOOKUP(F$2&amp;"-"&amp;TEXT(#REF!,"00"),[1]選手資料整理!$A:$L,4,0)&amp;"-"&amp;VLOOKUP(F$2&amp;"-"&amp;TEXT(#REF!,"00"),[1]選手資料整理!$A:$L,7,0),"")</f>
        <v/>
      </c>
      <c r="H68" s="2" t="str">
        <f>IFERROR(VLOOKUP(H$2&amp;"-"&amp;TEXT(#REF!,"00"),[1]選手資料整理!$A:$L,4,0)&amp;"-"&amp;VLOOKUP(H$2&amp;"-"&amp;TEXT(#REF!,"00"),[1]選手資料整理!$A:$L,7,0),"")</f>
        <v/>
      </c>
    </row>
    <row r="69" spans="1:8">
      <c r="A69" s="87">
        <v>67</v>
      </c>
      <c r="B69" s="2" t="str">
        <f>IFERROR(VLOOKUP(B$2&amp;"-"&amp;TEXT(#REF!,"00"),[1]選手資料整理!$A:$L,4,0)&amp;"-"&amp;VLOOKUP(B$2&amp;"-"&amp;TEXT(#REF!,"00"),[1]選手資料整理!$A:$L,7,0),"")</f>
        <v/>
      </c>
      <c r="D69" s="2" t="str">
        <f>IFERROR(VLOOKUP(D$2&amp;"-"&amp;TEXT(#REF!,"00"),[1]選手資料整理!$A:$L,4,0)&amp;"-"&amp;VLOOKUP(D$2&amp;"-"&amp;TEXT(#REF!,"00"),[1]選手資料整理!$A:$L,7,0),"")</f>
        <v/>
      </c>
      <c r="F69" s="2" t="str">
        <f>IFERROR(VLOOKUP(F$2&amp;"-"&amp;TEXT(#REF!,"00"),[1]選手資料整理!$A:$L,4,0)&amp;"-"&amp;VLOOKUP(F$2&amp;"-"&amp;TEXT(#REF!,"00"),[1]選手資料整理!$A:$L,7,0),"")</f>
        <v/>
      </c>
      <c r="H69" s="2" t="str">
        <f>IFERROR(VLOOKUP(H$2&amp;"-"&amp;TEXT(#REF!,"00"),[1]選手資料整理!$A:$L,4,0)&amp;"-"&amp;VLOOKUP(H$2&amp;"-"&amp;TEXT(#REF!,"00"),[1]選手資料整理!$A:$L,7,0),"")</f>
        <v/>
      </c>
    </row>
    <row r="70" spans="1:8">
      <c r="A70" s="87">
        <v>68</v>
      </c>
      <c r="B70" s="2" t="str">
        <f>IFERROR(VLOOKUP(B$2&amp;"-"&amp;TEXT(#REF!,"00"),[1]選手資料整理!$A:$L,4,0)&amp;"-"&amp;VLOOKUP(B$2&amp;"-"&amp;TEXT(#REF!,"00"),[1]選手資料整理!$A:$L,7,0),"")</f>
        <v/>
      </c>
      <c r="D70" s="2" t="str">
        <f>IFERROR(VLOOKUP(D$2&amp;"-"&amp;TEXT(#REF!,"00"),[1]選手資料整理!$A:$L,4,0)&amp;"-"&amp;VLOOKUP(D$2&amp;"-"&amp;TEXT(#REF!,"00"),[1]選手資料整理!$A:$L,7,0),"")</f>
        <v/>
      </c>
      <c r="F70" s="2" t="str">
        <f>IFERROR(VLOOKUP(F$2&amp;"-"&amp;TEXT(#REF!,"00"),[1]選手資料整理!$A:$L,4,0)&amp;"-"&amp;VLOOKUP(F$2&amp;"-"&amp;TEXT(#REF!,"00"),[1]選手資料整理!$A:$L,7,0),"")</f>
        <v/>
      </c>
      <c r="H70" s="2" t="str">
        <f>IFERROR(VLOOKUP(H$2&amp;"-"&amp;TEXT(#REF!,"00"),[1]選手資料整理!$A:$L,4,0)&amp;"-"&amp;VLOOKUP(H$2&amp;"-"&amp;TEXT(#REF!,"00"),[1]選手資料整理!$A:$L,7,0),"")</f>
        <v/>
      </c>
    </row>
    <row r="71" spans="1:8">
      <c r="A71" s="87">
        <v>69</v>
      </c>
      <c r="B71" s="2" t="str">
        <f>IFERROR(VLOOKUP(B$2&amp;"-"&amp;TEXT(#REF!,"00"),[1]選手資料整理!$A:$L,4,0)&amp;"-"&amp;VLOOKUP(B$2&amp;"-"&amp;TEXT(#REF!,"00"),[1]選手資料整理!$A:$L,7,0),"")</f>
        <v/>
      </c>
      <c r="D71" s="2" t="str">
        <f>IFERROR(VLOOKUP(D$2&amp;"-"&amp;TEXT(#REF!,"00"),[1]選手資料整理!$A:$L,4,0)&amp;"-"&amp;VLOOKUP(D$2&amp;"-"&amp;TEXT(#REF!,"00"),[1]選手資料整理!$A:$L,7,0),"")</f>
        <v/>
      </c>
      <c r="F71" s="2" t="str">
        <f>IFERROR(VLOOKUP(F$2&amp;"-"&amp;TEXT(#REF!,"00"),[1]選手資料整理!$A:$L,4,0)&amp;"-"&amp;VLOOKUP(F$2&amp;"-"&amp;TEXT(#REF!,"00"),[1]選手資料整理!$A:$L,7,0),"")</f>
        <v/>
      </c>
      <c r="H71" s="2" t="str">
        <f>IFERROR(VLOOKUP(H$2&amp;"-"&amp;TEXT(#REF!,"00"),[1]選手資料整理!$A:$L,4,0)&amp;"-"&amp;VLOOKUP(H$2&amp;"-"&amp;TEXT(#REF!,"00"),[1]選手資料整理!$A:$L,7,0),"")</f>
        <v/>
      </c>
    </row>
    <row r="72" spans="1:8">
      <c r="A72" s="87">
        <v>70</v>
      </c>
      <c r="B72" s="2" t="str">
        <f>IFERROR(VLOOKUP(B$2&amp;"-"&amp;TEXT(#REF!,"00"),[1]選手資料整理!$A:$L,4,0)&amp;"-"&amp;VLOOKUP(B$2&amp;"-"&amp;TEXT(#REF!,"00"),[1]選手資料整理!$A:$L,7,0),"")</f>
        <v/>
      </c>
      <c r="D72" s="2" t="str">
        <f>IFERROR(VLOOKUP(D$2&amp;"-"&amp;TEXT(#REF!,"00"),[1]選手資料整理!$A:$L,4,0)&amp;"-"&amp;VLOOKUP(D$2&amp;"-"&amp;TEXT(#REF!,"00"),[1]選手資料整理!$A:$L,7,0),"")</f>
        <v/>
      </c>
      <c r="F72" s="2" t="str">
        <f>IFERROR(VLOOKUP(F$2&amp;"-"&amp;TEXT(#REF!,"00"),[1]選手資料整理!$A:$L,4,0)&amp;"-"&amp;VLOOKUP(F$2&amp;"-"&amp;TEXT(#REF!,"00"),[1]選手資料整理!$A:$L,7,0),"")</f>
        <v/>
      </c>
      <c r="H72" s="2" t="str">
        <f>IFERROR(VLOOKUP(H$2&amp;"-"&amp;TEXT(#REF!,"00"),[1]選手資料整理!$A:$L,4,0)&amp;"-"&amp;VLOOKUP(H$2&amp;"-"&amp;TEXT(#REF!,"00"),[1]選手資料整理!$A:$L,7,0),"")</f>
        <v/>
      </c>
    </row>
    <row r="73" spans="1:8">
      <c r="A73" s="87">
        <v>71</v>
      </c>
      <c r="B73" s="2" t="str">
        <f>IFERROR(VLOOKUP(B$2&amp;"-"&amp;TEXT(#REF!,"00"),[1]選手資料整理!$A:$L,4,0)&amp;"-"&amp;VLOOKUP(B$2&amp;"-"&amp;TEXT(#REF!,"00"),[1]選手資料整理!$A:$L,7,0),"")</f>
        <v/>
      </c>
      <c r="D73" s="2" t="str">
        <f>IFERROR(VLOOKUP(D$2&amp;"-"&amp;TEXT(#REF!,"00"),[1]選手資料整理!$A:$L,4,0)&amp;"-"&amp;VLOOKUP(D$2&amp;"-"&amp;TEXT(#REF!,"00"),[1]選手資料整理!$A:$L,7,0),"")</f>
        <v/>
      </c>
      <c r="F73" s="2" t="str">
        <f>IFERROR(VLOOKUP(F$2&amp;"-"&amp;TEXT(#REF!,"00"),[1]選手資料整理!$A:$L,4,0)&amp;"-"&amp;VLOOKUP(F$2&amp;"-"&amp;TEXT(#REF!,"00"),[1]選手資料整理!$A:$L,7,0),"")</f>
        <v/>
      </c>
      <c r="H73" s="2" t="str">
        <f>IFERROR(VLOOKUP(H$2&amp;"-"&amp;TEXT(#REF!,"00"),[1]選手資料整理!$A:$L,4,0)&amp;"-"&amp;VLOOKUP(H$2&amp;"-"&amp;TEXT(#REF!,"00"),[1]選手資料整理!$A:$L,7,0),"")</f>
        <v/>
      </c>
    </row>
    <row r="74" spans="1:8">
      <c r="A74" s="87">
        <v>72</v>
      </c>
      <c r="B74" s="2" t="str">
        <f>IFERROR(VLOOKUP(B$2&amp;"-"&amp;TEXT(#REF!,"00"),[1]選手資料整理!$A:$L,4,0)&amp;"-"&amp;VLOOKUP(B$2&amp;"-"&amp;TEXT(#REF!,"00"),[1]選手資料整理!$A:$L,7,0),"")</f>
        <v/>
      </c>
      <c r="D74" s="2" t="str">
        <f>IFERROR(VLOOKUP(D$2&amp;"-"&amp;TEXT(#REF!,"00"),[1]選手資料整理!$A:$L,4,0)&amp;"-"&amp;VLOOKUP(D$2&amp;"-"&amp;TEXT(#REF!,"00"),[1]選手資料整理!$A:$L,7,0),"")</f>
        <v/>
      </c>
      <c r="F74" s="2" t="str">
        <f>IFERROR(VLOOKUP(F$2&amp;"-"&amp;TEXT(#REF!,"00"),[1]選手資料整理!$A:$L,4,0)&amp;"-"&amp;VLOOKUP(F$2&amp;"-"&amp;TEXT(#REF!,"00"),[1]選手資料整理!$A:$L,7,0),"")</f>
        <v/>
      </c>
      <c r="H74" s="2" t="str">
        <f>IFERROR(VLOOKUP(H$2&amp;"-"&amp;TEXT(#REF!,"00"),[1]選手資料整理!$A:$L,4,0)&amp;"-"&amp;VLOOKUP(H$2&amp;"-"&amp;TEXT(#REF!,"00"),[1]選手資料整理!$A:$L,7,0),"")</f>
        <v/>
      </c>
    </row>
    <row r="75" spans="1:8">
      <c r="A75" s="87">
        <v>73</v>
      </c>
      <c r="B75" s="2" t="str">
        <f>IFERROR(VLOOKUP(B$2&amp;"-"&amp;TEXT(#REF!,"00"),[1]選手資料整理!$A:$L,4,0)&amp;"-"&amp;VLOOKUP(B$2&amp;"-"&amp;TEXT(#REF!,"00"),[1]選手資料整理!$A:$L,7,0),"")</f>
        <v/>
      </c>
      <c r="D75" s="2" t="str">
        <f>IFERROR(VLOOKUP(D$2&amp;"-"&amp;TEXT(#REF!,"00"),[1]選手資料整理!$A:$L,4,0)&amp;"-"&amp;VLOOKUP(D$2&amp;"-"&amp;TEXT(#REF!,"00"),[1]選手資料整理!$A:$L,7,0),"")</f>
        <v/>
      </c>
      <c r="F75" s="2" t="str">
        <f>IFERROR(VLOOKUP(F$2&amp;"-"&amp;TEXT(#REF!,"00"),[1]選手資料整理!$A:$L,4,0)&amp;"-"&amp;VLOOKUP(F$2&amp;"-"&amp;TEXT(#REF!,"00"),[1]選手資料整理!$A:$L,7,0),"")</f>
        <v/>
      </c>
      <c r="H75" s="2" t="str">
        <f>IFERROR(VLOOKUP(H$2&amp;"-"&amp;TEXT(#REF!,"00"),[1]選手資料整理!$A:$L,4,0)&amp;"-"&amp;VLOOKUP(H$2&amp;"-"&amp;TEXT(#REF!,"00"),[1]選手資料整理!$A:$L,7,0),"")</f>
        <v/>
      </c>
    </row>
    <row r="76" spans="1:8">
      <c r="A76" s="87">
        <v>74</v>
      </c>
      <c r="B76" s="2" t="str">
        <f>IFERROR(VLOOKUP(B$2&amp;"-"&amp;TEXT(#REF!,"00"),[1]選手資料整理!$A:$L,4,0)&amp;"-"&amp;VLOOKUP(B$2&amp;"-"&amp;TEXT(#REF!,"00"),[1]選手資料整理!$A:$L,7,0),"")</f>
        <v/>
      </c>
      <c r="D76" s="2" t="str">
        <f>IFERROR(VLOOKUP(D$2&amp;"-"&amp;TEXT(#REF!,"00"),[1]選手資料整理!$A:$L,4,0)&amp;"-"&amp;VLOOKUP(D$2&amp;"-"&amp;TEXT(#REF!,"00"),[1]選手資料整理!$A:$L,7,0),"")</f>
        <v/>
      </c>
      <c r="F76" s="2" t="str">
        <f>IFERROR(VLOOKUP(F$2&amp;"-"&amp;TEXT(#REF!,"00"),[1]選手資料整理!$A:$L,4,0)&amp;"-"&amp;VLOOKUP(F$2&amp;"-"&amp;TEXT(#REF!,"00"),[1]選手資料整理!$A:$L,7,0),"")</f>
        <v/>
      </c>
      <c r="H76" s="2" t="str">
        <f>IFERROR(VLOOKUP(H$2&amp;"-"&amp;TEXT(#REF!,"00"),[1]選手資料整理!$A:$L,4,0)&amp;"-"&amp;VLOOKUP(H$2&amp;"-"&amp;TEXT(#REF!,"00"),[1]選手資料整理!$A:$L,7,0),"")</f>
        <v/>
      </c>
    </row>
    <row r="77" spans="1:8">
      <c r="A77" s="87">
        <v>75</v>
      </c>
      <c r="B77" s="2" t="str">
        <f>IFERROR(VLOOKUP(B$2&amp;"-"&amp;TEXT(#REF!,"00"),[1]選手資料整理!$A:$L,4,0)&amp;"-"&amp;VLOOKUP(B$2&amp;"-"&amp;TEXT(#REF!,"00"),[1]選手資料整理!$A:$L,7,0),"")</f>
        <v/>
      </c>
      <c r="D77" s="2" t="str">
        <f>IFERROR(VLOOKUP(D$2&amp;"-"&amp;TEXT(#REF!,"00"),[1]選手資料整理!$A:$L,4,0)&amp;"-"&amp;VLOOKUP(D$2&amp;"-"&amp;TEXT(#REF!,"00"),[1]選手資料整理!$A:$L,7,0),"")</f>
        <v/>
      </c>
      <c r="F77" s="2" t="str">
        <f>IFERROR(VLOOKUP(F$2&amp;"-"&amp;TEXT(#REF!,"00"),[1]選手資料整理!$A:$L,4,0)&amp;"-"&amp;VLOOKUP(F$2&amp;"-"&amp;TEXT(#REF!,"00"),[1]選手資料整理!$A:$L,7,0),"")</f>
        <v/>
      </c>
      <c r="H77" s="2" t="str">
        <f>IFERROR(VLOOKUP(H$2&amp;"-"&amp;TEXT(#REF!,"00"),[1]選手資料整理!$A:$L,4,0)&amp;"-"&amp;VLOOKUP(H$2&amp;"-"&amp;TEXT(#REF!,"00"),[1]選手資料整理!$A:$L,7,0),"")</f>
        <v/>
      </c>
    </row>
    <row r="78" spans="1:8">
      <c r="A78" s="87">
        <v>76</v>
      </c>
      <c r="B78" s="2" t="str">
        <f>IFERROR(VLOOKUP(B$2&amp;"-"&amp;TEXT(#REF!,"00"),[1]選手資料整理!$A:$L,4,0)&amp;"-"&amp;VLOOKUP(B$2&amp;"-"&amp;TEXT(#REF!,"00"),[1]選手資料整理!$A:$L,7,0),"")</f>
        <v/>
      </c>
      <c r="D78" s="2" t="str">
        <f>IFERROR(VLOOKUP(D$2&amp;"-"&amp;TEXT(#REF!,"00"),[1]選手資料整理!$A:$L,4,0)&amp;"-"&amp;VLOOKUP(D$2&amp;"-"&amp;TEXT(#REF!,"00"),[1]選手資料整理!$A:$L,7,0),"")</f>
        <v/>
      </c>
      <c r="F78" s="2" t="str">
        <f>IFERROR(VLOOKUP(F$2&amp;"-"&amp;TEXT(#REF!,"00"),[1]選手資料整理!$A:$L,4,0)&amp;"-"&amp;VLOOKUP(F$2&amp;"-"&amp;TEXT(#REF!,"00"),[1]選手資料整理!$A:$L,7,0),"")</f>
        <v/>
      </c>
      <c r="H78" s="2" t="str">
        <f>IFERROR(VLOOKUP(H$2&amp;"-"&amp;TEXT(#REF!,"00"),[1]選手資料整理!$A:$L,4,0)&amp;"-"&amp;VLOOKUP(H$2&amp;"-"&amp;TEXT(#REF!,"00"),[1]選手資料整理!$A:$L,7,0),"")</f>
        <v/>
      </c>
    </row>
    <row r="79" spans="1:8">
      <c r="A79" s="87">
        <v>77</v>
      </c>
      <c r="B79" s="2" t="str">
        <f>IFERROR(VLOOKUP(B$2&amp;"-"&amp;TEXT(#REF!,"00"),[1]選手資料整理!$A:$L,4,0)&amp;"-"&amp;VLOOKUP(B$2&amp;"-"&amp;TEXT(#REF!,"00"),[1]選手資料整理!$A:$L,7,0),"")</f>
        <v/>
      </c>
      <c r="D79" s="2" t="str">
        <f>IFERROR(VLOOKUP(D$2&amp;"-"&amp;TEXT(#REF!,"00"),[1]選手資料整理!$A:$L,4,0)&amp;"-"&amp;VLOOKUP(D$2&amp;"-"&amp;TEXT(#REF!,"00"),[1]選手資料整理!$A:$L,7,0),"")</f>
        <v/>
      </c>
      <c r="F79" s="2" t="str">
        <f>IFERROR(VLOOKUP(F$2&amp;"-"&amp;TEXT(#REF!,"00"),[1]選手資料整理!$A:$L,4,0)&amp;"-"&amp;VLOOKUP(F$2&amp;"-"&amp;TEXT(#REF!,"00"),[1]選手資料整理!$A:$L,7,0),"")</f>
        <v/>
      </c>
      <c r="H79" s="2" t="str">
        <f>IFERROR(VLOOKUP(H$2&amp;"-"&amp;TEXT(#REF!,"00"),[1]選手資料整理!$A:$L,4,0)&amp;"-"&amp;VLOOKUP(H$2&amp;"-"&amp;TEXT(#REF!,"00"),[1]選手資料整理!$A:$L,7,0),"")</f>
        <v/>
      </c>
    </row>
    <row r="80" spans="1:8">
      <c r="A80" s="87">
        <v>78</v>
      </c>
      <c r="B80" s="2" t="str">
        <f>IFERROR(VLOOKUP(B$2&amp;"-"&amp;TEXT(#REF!,"00"),[1]選手資料整理!$A:$L,4,0)&amp;"-"&amp;VLOOKUP(B$2&amp;"-"&amp;TEXT(#REF!,"00"),[1]選手資料整理!$A:$L,7,0),"")</f>
        <v/>
      </c>
      <c r="D80" s="2" t="str">
        <f>IFERROR(VLOOKUP(D$2&amp;"-"&amp;TEXT(#REF!,"00"),[1]選手資料整理!$A:$L,4,0)&amp;"-"&amp;VLOOKUP(D$2&amp;"-"&amp;TEXT(#REF!,"00"),[1]選手資料整理!$A:$L,7,0),"")</f>
        <v/>
      </c>
      <c r="F80" s="2" t="str">
        <f>IFERROR(VLOOKUP(F$2&amp;"-"&amp;TEXT(#REF!,"00"),[1]選手資料整理!$A:$L,4,0)&amp;"-"&amp;VLOOKUP(F$2&amp;"-"&amp;TEXT(#REF!,"00"),[1]選手資料整理!$A:$L,7,0),"")</f>
        <v/>
      </c>
      <c r="H80" s="2" t="str">
        <f>IFERROR(VLOOKUP(H$2&amp;"-"&amp;TEXT(#REF!,"00"),[1]選手資料整理!$A:$L,4,0)&amp;"-"&amp;VLOOKUP(H$2&amp;"-"&amp;TEXT(#REF!,"00"),[1]選手資料整理!$A:$L,7,0),"")</f>
        <v/>
      </c>
    </row>
    <row r="81" spans="1:8">
      <c r="A81" s="87">
        <v>79</v>
      </c>
      <c r="B81" s="2" t="str">
        <f>IFERROR(VLOOKUP(B$2&amp;"-"&amp;TEXT(#REF!,"00"),[1]選手資料整理!$A:$L,4,0)&amp;"-"&amp;VLOOKUP(B$2&amp;"-"&amp;TEXT(#REF!,"00"),[1]選手資料整理!$A:$L,7,0),"")</f>
        <v/>
      </c>
      <c r="D81" s="2" t="str">
        <f>IFERROR(VLOOKUP(D$2&amp;"-"&amp;TEXT(#REF!,"00"),[1]選手資料整理!$A:$L,4,0)&amp;"-"&amp;VLOOKUP(D$2&amp;"-"&amp;TEXT(#REF!,"00"),[1]選手資料整理!$A:$L,7,0),"")</f>
        <v/>
      </c>
      <c r="F81" s="2" t="str">
        <f>IFERROR(VLOOKUP(F$2&amp;"-"&amp;TEXT(#REF!,"00"),[1]選手資料整理!$A:$L,4,0)&amp;"-"&amp;VLOOKUP(F$2&amp;"-"&amp;TEXT(#REF!,"00"),[1]選手資料整理!$A:$L,7,0),"")</f>
        <v/>
      </c>
      <c r="H81" s="2" t="str">
        <f>IFERROR(VLOOKUP(H$2&amp;"-"&amp;TEXT(#REF!,"00"),[1]選手資料整理!$A:$L,4,0)&amp;"-"&amp;VLOOKUP(H$2&amp;"-"&amp;TEXT(#REF!,"00"),[1]選手資料整理!$A:$L,7,0),"")</f>
        <v/>
      </c>
    </row>
    <row r="82" spans="1:8">
      <c r="A82" s="87">
        <v>80</v>
      </c>
      <c r="B82" s="2" t="str">
        <f>IFERROR(VLOOKUP(B$2&amp;"-"&amp;TEXT(#REF!,"00"),[1]選手資料整理!$A:$L,4,0)&amp;"-"&amp;VLOOKUP(B$2&amp;"-"&amp;TEXT(#REF!,"00"),[1]選手資料整理!$A:$L,7,0),"")</f>
        <v/>
      </c>
      <c r="D82" s="2" t="str">
        <f>IFERROR(VLOOKUP(D$2&amp;"-"&amp;TEXT(#REF!,"00"),[1]選手資料整理!$A:$L,4,0)&amp;"-"&amp;VLOOKUP(D$2&amp;"-"&amp;TEXT(#REF!,"00"),[1]選手資料整理!$A:$L,7,0),"")</f>
        <v/>
      </c>
      <c r="F82" s="2" t="str">
        <f>IFERROR(VLOOKUP(F$2&amp;"-"&amp;TEXT(#REF!,"00"),[1]選手資料整理!$A:$L,4,0)&amp;"-"&amp;VLOOKUP(F$2&amp;"-"&amp;TEXT(#REF!,"00"),[1]選手資料整理!$A:$L,7,0),"")</f>
        <v/>
      </c>
      <c r="H82" s="2" t="str">
        <f>IFERROR(VLOOKUP(H$2&amp;"-"&amp;TEXT(#REF!,"00"),[1]選手資料整理!$A:$L,4,0)&amp;"-"&amp;VLOOKUP(H$2&amp;"-"&amp;TEXT(#REF!,"00"),[1]選手資料整理!$A:$L,7,0),"")</f>
        <v/>
      </c>
    </row>
    <row r="83" spans="1:8">
      <c r="A83" s="87">
        <v>81</v>
      </c>
      <c r="B83" s="2" t="str">
        <f>IFERROR(VLOOKUP(B$2&amp;"-"&amp;TEXT(#REF!,"00"),[1]選手資料整理!$A:$L,4,0)&amp;"-"&amp;VLOOKUP(B$2&amp;"-"&amp;TEXT(#REF!,"00"),[1]選手資料整理!$A:$L,7,0),"")</f>
        <v/>
      </c>
      <c r="D83" s="2" t="str">
        <f>IFERROR(VLOOKUP(D$2&amp;"-"&amp;TEXT(#REF!,"00"),[1]選手資料整理!$A:$L,4,0)&amp;"-"&amp;VLOOKUP(D$2&amp;"-"&amp;TEXT(#REF!,"00"),[1]選手資料整理!$A:$L,7,0),"")</f>
        <v/>
      </c>
      <c r="F83" s="2" t="str">
        <f>IFERROR(VLOOKUP(F$2&amp;"-"&amp;TEXT(#REF!,"00"),[1]選手資料整理!$A:$L,4,0)&amp;"-"&amp;VLOOKUP(F$2&amp;"-"&amp;TEXT(#REF!,"00"),[1]選手資料整理!$A:$L,7,0),"")</f>
        <v/>
      </c>
      <c r="H83" s="2" t="str">
        <f>IFERROR(VLOOKUP(H$2&amp;"-"&amp;TEXT(#REF!,"00"),[1]選手資料整理!$A:$L,4,0)&amp;"-"&amp;VLOOKUP(H$2&amp;"-"&amp;TEXT(#REF!,"00"),[1]選手資料整理!$A:$L,7,0),"")</f>
        <v/>
      </c>
    </row>
    <row r="84" spans="1:8">
      <c r="A84" s="87">
        <v>82</v>
      </c>
      <c r="B84" s="2" t="str">
        <f>IFERROR(VLOOKUP(B$2&amp;"-"&amp;TEXT(#REF!,"00"),[1]選手資料整理!$A:$L,4,0)&amp;"-"&amp;VLOOKUP(B$2&amp;"-"&amp;TEXT(#REF!,"00"),[1]選手資料整理!$A:$L,7,0),"")</f>
        <v/>
      </c>
      <c r="D84" s="2" t="str">
        <f>IFERROR(VLOOKUP(D$2&amp;"-"&amp;TEXT(#REF!,"00"),[1]選手資料整理!$A:$L,4,0)&amp;"-"&amp;VLOOKUP(D$2&amp;"-"&amp;TEXT(#REF!,"00"),[1]選手資料整理!$A:$L,7,0),"")</f>
        <v/>
      </c>
      <c r="F84" s="2" t="str">
        <f>IFERROR(VLOOKUP(F$2&amp;"-"&amp;TEXT(#REF!,"00"),[1]選手資料整理!$A:$L,4,0)&amp;"-"&amp;VLOOKUP(F$2&amp;"-"&amp;TEXT(#REF!,"00"),[1]選手資料整理!$A:$L,7,0),"")</f>
        <v/>
      </c>
      <c r="H84" s="2" t="str">
        <f>IFERROR(VLOOKUP(H$2&amp;"-"&amp;TEXT(#REF!,"00"),[1]選手資料整理!$A:$L,4,0)&amp;"-"&amp;VLOOKUP(H$2&amp;"-"&amp;TEXT(#REF!,"00"),[1]選手資料整理!$A:$L,7,0),"")</f>
        <v/>
      </c>
    </row>
    <row r="85" spans="1:8">
      <c r="A85" s="87">
        <v>83</v>
      </c>
      <c r="B85" s="2" t="str">
        <f>IFERROR(VLOOKUP(B$2&amp;"-"&amp;TEXT(#REF!,"00"),[1]選手資料整理!$A:$L,4,0)&amp;"-"&amp;VLOOKUP(B$2&amp;"-"&amp;TEXT(#REF!,"00"),[1]選手資料整理!$A:$L,7,0),"")</f>
        <v/>
      </c>
      <c r="D85" s="2" t="str">
        <f>IFERROR(VLOOKUP(D$2&amp;"-"&amp;TEXT(#REF!,"00"),[1]選手資料整理!$A:$L,4,0)&amp;"-"&amp;VLOOKUP(D$2&amp;"-"&amp;TEXT(#REF!,"00"),[1]選手資料整理!$A:$L,7,0),"")</f>
        <v/>
      </c>
      <c r="F85" s="2" t="str">
        <f>IFERROR(VLOOKUP(F$2&amp;"-"&amp;TEXT(#REF!,"00"),[1]選手資料整理!$A:$L,4,0)&amp;"-"&amp;VLOOKUP(F$2&amp;"-"&amp;TEXT(#REF!,"00"),[1]選手資料整理!$A:$L,7,0),"")</f>
        <v/>
      </c>
      <c r="H85" s="2" t="str">
        <f>IFERROR(VLOOKUP(H$2&amp;"-"&amp;TEXT(#REF!,"00"),[1]選手資料整理!$A:$L,4,0)&amp;"-"&amp;VLOOKUP(H$2&amp;"-"&amp;TEXT(#REF!,"00"),[1]選手資料整理!$A:$L,7,0),"")</f>
        <v/>
      </c>
    </row>
    <row r="86" spans="1:8">
      <c r="A86" s="87">
        <v>84</v>
      </c>
      <c r="B86" s="2" t="str">
        <f>IFERROR(VLOOKUP(B$2&amp;"-"&amp;TEXT(#REF!,"00"),[1]選手資料整理!$A:$L,4,0)&amp;"-"&amp;VLOOKUP(B$2&amp;"-"&amp;TEXT(#REF!,"00"),[1]選手資料整理!$A:$L,7,0),"")</f>
        <v/>
      </c>
      <c r="D86" s="2" t="str">
        <f>IFERROR(VLOOKUP(D$2&amp;"-"&amp;TEXT(#REF!,"00"),[1]選手資料整理!$A:$L,4,0)&amp;"-"&amp;VLOOKUP(D$2&amp;"-"&amp;TEXT(#REF!,"00"),[1]選手資料整理!$A:$L,7,0),"")</f>
        <v/>
      </c>
      <c r="F86" s="2" t="str">
        <f>IFERROR(VLOOKUP(F$2&amp;"-"&amp;TEXT(#REF!,"00"),[1]選手資料整理!$A:$L,4,0)&amp;"-"&amp;VLOOKUP(F$2&amp;"-"&amp;TEXT(#REF!,"00"),[1]選手資料整理!$A:$L,7,0),"")</f>
        <v/>
      </c>
      <c r="H86" s="2" t="str">
        <f>IFERROR(VLOOKUP(H$2&amp;"-"&amp;TEXT(#REF!,"00"),[1]選手資料整理!$A:$L,4,0)&amp;"-"&amp;VLOOKUP(H$2&amp;"-"&amp;TEXT(#REF!,"00"),[1]選手資料整理!$A:$L,7,0),"")</f>
        <v/>
      </c>
    </row>
    <row r="87" spans="1:8">
      <c r="A87" s="1">
        <v>85</v>
      </c>
      <c r="B87" s="2" t="str">
        <f>IFERROR(VLOOKUP(B$2&amp;"-"&amp;TEXT(#REF!,"00"),[1]選手資料整理!$A:$L,4,0)&amp;"-"&amp;VLOOKUP(B$2&amp;"-"&amp;TEXT(#REF!,"00"),[1]選手資料整理!$A:$L,7,0),"")</f>
        <v/>
      </c>
      <c r="D87" s="2" t="str">
        <f>IFERROR(VLOOKUP(D$2&amp;"-"&amp;TEXT(#REF!,"00"),[1]選手資料整理!$A:$L,4,0)&amp;"-"&amp;VLOOKUP(D$2&amp;"-"&amp;TEXT(#REF!,"00"),[1]選手資料整理!$A:$L,7,0),"")</f>
        <v/>
      </c>
      <c r="F87" s="2" t="str">
        <f>IFERROR(VLOOKUP(F$2&amp;"-"&amp;TEXT(#REF!,"00"),[1]選手資料整理!$A:$L,4,0)&amp;"-"&amp;VLOOKUP(F$2&amp;"-"&amp;TEXT(#REF!,"00"),[1]選手資料整理!$A:$L,7,0),"")</f>
        <v/>
      </c>
      <c r="H87" s="2" t="str">
        <f>IFERROR(VLOOKUP(H$2&amp;"-"&amp;TEXT(#REF!,"00"),[1]選手資料整理!$A:$L,4,0)&amp;"-"&amp;VLOOKUP(H$2&amp;"-"&amp;TEXT(#REF!,"00"),[1]選手資料整理!$A:$L,7,0),"")</f>
        <v/>
      </c>
    </row>
    <row r="88" spans="1:8">
      <c r="A88" s="1">
        <v>86</v>
      </c>
      <c r="B88" s="2" t="str">
        <f>IFERROR(VLOOKUP(B$2&amp;"-"&amp;TEXT(#REF!,"00"),[1]選手資料整理!$A:$L,4,0)&amp;"-"&amp;VLOOKUP(B$2&amp;"-"&amp;TEXT(#REF!,"00"),[1]選手資料整理!$A:$L,7,0),"")</f>
        <v/>
      </c>
      <c r="D88" s="2" t="str">
        <f>IFERROR(VLOOKUP(D$2&amp;"-"&amp;TEXT(#REF!,"00"),[1]選手資料整理!$A:$L,4,0)&amp;"-"&amp;VLOOKUP(D$2&amp;"-"&amp;TEXT(#REF!,"00"),[1]選手資料整理!$A:$L,7,0),"")</f>
        <v/>
      </c>
      <c r="F88" s="2" t="str">
        <f>IFERROR(VLOOKUP(F$2&amp;"-"&amp;TEXT(#REF!,"00"),[1]選手資料整理!$A:$L,4,0)&amp;"-"&amp;VLOOKUP(F$2&amp;"-"&amp;TEXT(#REF!,"00"),[1]選手資料整理!$A:$L,7,0),"")</f>
        <v/>
      </c>
      <c r="H88" s="2" t="str">
        <f>IFERROR(VLOOKUP(H$2&amp;"-"&amp;TEXT(#REF!,"00"),[1]選手資料整理!$A:$L,4,0)&amp;"-"&amp;VLOOKUP(H$2&amp;"-"&amp;TEXT(#REF!,"00"),[1]選手資料整理!$A:$L,7,0),"")</f>
        <v/>
      </c>
    </row>
    <row r="89" spans="1:8">
      <c r="A89" s="1">
        <v>87</v>
      </c>
      <c r="B89" s="2" t="str">
        <f>IFERROR(VLOOKUP(B$2&amp;"-"&amp;TEXT(#REF!,"00"),[1]選手資料整理!$A:$L,4,0)&amp;"-"&amp;VLOOKUP(B$2&amp;"-"&amp;TEXT(#REF!,"00"),[1]選手資料整理!$A:$L,7,0),"")</f>
        <v/>
      </c>
      <c r="D89" s="2" t="str">
        <f>IFERROR(VLOOKUP(D$2&amp;"-"&amp;TEXT(#REF!,"00"),[1]選手資料整理!$A:$L,4,0)&amp;"-"&amp;VLOOKUP(D$2&amp;"-"&amp;TEXT(#REF!,"00"),[1]選手資料整理!$A:$L,7,0),"")</f>
        <v/>
      </c>
      <c r="F89" s="2" t="str">
        <f>IFERROR(VLOOKUP(F$2&amp;"-"&amp;TEXT(#REF!,"00"),[1]選手資料整理!$A:$L,4,0)&amp;"-"&amp;VLOOKUP(F$2&amp;"-"&amp;TEXT(#REF!,"00"),[1]選手資料整理!$A:$L,7,0),"")</f>
        <v/>
      </c>
      <c r="H89" s="2" t="str">
        <f>IFERROR(VLOOKUP(H$2&amp;"-"&amp;TEXT(#REF!,"00"),[1]選手資料整理!$A:$L,4,0)&amp;"-"&amp;VLOOKUP(H$2&amp;"-"&amp;TEXT(#REF!,"00"),[1]選手資料整理!$A:$L,7,0),"")</f>
        <v/>
      </c>
    </row>
    <row r="90" spans="1:8">
      <c r="A90" s="1">
        <v>88</v>
      </c>
      <c r="B90" s="2" t="str">
        <f>IFERROR(VLOOKUP(B$2&amp;"-"&amp;TEXT(#REF!,"00"),[1]選手資料整理!$A:$L,4,0)&amp;"-"&amp;VLOOKUP(B$2&amp;"-"&amp;TEXT(#REF!,"00"),[1]選手資料整理!$A:$L,7,0),"")</f>
        <v/>
      </c>
      <c r="D90" s="2" t="str">
        <f>IFERROR(VLOOKUP(D$2&amp;"-"&amp;TEXT(#REF!,"00"),[1]選手資料整理!$A:$L,4,0)&amp;"-"&amp;VLOOKUP(D$2&amp;"-"&amp;TEXT(#REF!,"00"),[1]選手資料整理!$A:$L,7,0),"")</f>
        <v/>
      </c>
      <c r="F90" s="2" t="str">
        <f>IFERROR(VLOOKUP(F$2&amp;"-"&amp;TEXT(#REF!,"00"),[1]選手資料整理!$A:$L,4,0)&amp;"-"&amp;VLOOKUP(F$2&amp;"-"&amp;TEXT(#REF!,"00"),[1]選手資料整理!$A:$L,7,0),"")</f>
        <v/>
      </c>
      <c r="H90" s="2" t="str">
        <f>IFERROR(VLOOKUP(H$2&amp;"-"&amp;TEXT(#REF!,"00"),[1]選手資料整理!$A:$L,4,0)&amp;"-"&amp;VLOOKUP(H$2&amp;"-"&amp;TEXT(#REF!,"00"),[1]選手資料整理!$A:$L,7,0),"")</f>
        <v/>
      </c>
    </row>
    <row r="91" spans="1:8">
      <c r="A91" s="1">
        <v>89</v>
      </c>
      <c r="B91" s="2" t="str">
        <f>IFERROR(VLOOKUP(B$2&amp;"-"&amp;TEXT(#REF!,"00"),[1]選手資料整理!$A:$L,4,0)&amp;"-"&amp;VLOOKUP(B$2&amp;"-"&amp;TEXT(#REF!,"00"),[1]選手資料整理!$A:$L,7,0),"")</f>
        <v/>
      </c>
      <c r="D91" s="2" t="str">
        <f>IFERROR(VLOOKUP(D$2&amp;"-"&amp;TEXT(#REF!,"00"),[1]選手資料整理!$A:$L,4,0)&amp;"-"&amp;VLOOKUP(D$2&amp;"-"&amp;TEXT(#REF!,"00"),[1]選手資料整理!$A:$L,7,0),"")</f>
        <v/>
      </c>
      <c r="F91" s="2" t="str">
        <f>IFERROR(VLOOKUP(F$2&amp;"-"&amp;TEXT(#REF!,"00"),[1]選手資料整理!$A:$L,4,0)&amp;"-"&amp;VLOOKUP(F$2&amp;"-"&amp;TEXT(#REF!,"00"),[1]選手資料整理!$A:$L,7,0),"")</f>
        <v/>
      </c>
      <c r="H91" s="2" t="str">
        <f>IFERROR(VLOOKUP(H$2&amp;"-"&amp;TEXT(#REF!,"00"),[1]選手資料整理!$A:$L,4,0)&amp;"-"&amp;VLOOKUP(H$2&amp;"-"&amp;TEXT(#REF!,"00"),[1]選手資料整理!$A:$L,7,0),"")</f>
        <v/>
      </c>
    </row>
    <row r="92" spans="1:8">
      <c r="A92" s="1">
        <v>90</v>
      </c>
      <c r="B92" s="2" t="str">
        <f>IFERROR(VLOOKUP(B$2&amp;"-"&amp;TEXT(#REF!,"00"),[1]選手資料整理!$A:$L,4,0)&amp;"-"&amp;VLOOKUP(B$2&amp;"-"&amp;TEXT(#REF!,"00"),[1]選手資料整理!$A:$L,7,0),"")</f>
        <v/>
      </c>
      <c r="D92" s="2" t="str">
        <f>IFERROR(VLOOKUP(D$2&amp;"-"&amp;TEXT(#REF!,"00"),[1]選手資料整理!$A:$L,4,0)&amp;"-"&amp;VLOOKUP(D$2&amp;"-"&amp;TEXT(#REF!,"00"),[1]選手資料整理!$A:$L,7,0),"")</f>
        <v/>
      </c>
      <c r="F92" s="2" t="str">
        <f>IFERROR(VLOOKUP(F$2&amp;"-"&amp;TEXT(#REF!,"00"),[1]選手資料整理!$A:$L,4,0)&amp;"-"&amp;VLOOKUP(F$2&amp;"-"&amp;TEXT(#REF!,"00"),[1]選手資料整理!$A:$L,7,0),"")</f>
        <v/>
      </c>
      <c r="H92" s="2" t="str">
        <f>IFERROR(VLOOKUP(H$2&amp;"-"&amp;TEXT(#REF!,"00"),[1]選手資料整理!$A:$L,4,0)&amp;"-"&amp;VLOOKUP(H$2&amp;"-"&amp;TEXT(#REF!,"00"),[1]選手資料整理!$A:$L,7,0),"")</f>
        <v/>
      </c>
    </row>
    <row r="93" spans="1:8">
      <c r="A93" s="1">
        <v>91</v>
      </c>
      <c r="B93" s="2" t="str">
        <f>IFERROR(VLOOKUP(B$2&amp;"-"&amp;TEXT(#REF!,"00"),[1]選手資料整理!$A:$L,4,0)&amp;"-"&amp;VLOOKUP(B$2&amp;"-"&amp;TEXT(#REF!,"00"),[1]選手資料整理!$A:$L,7,0),"")</f>
        <v/>
      </c>
      <c r="D93" s="2" t="str">
        <f>IFERROR(VLOOKUP(D$2&amp;"-"&amp;TEXT(#REF!,"00"),[1]選手資料整理!$A:$L,4,0)&amp;"-"&amp;VLOOKUP(D$2&amp;"-"&amp;TEXT(#REF!,"00"),[1]選手資料整理!$A:$L,7,0),"")</f>
        <v/>
      </c>
      <c r="F93" s="2" t="str">
        <f>IFERROR(VLOOKUP(F$2&amp;"-"&amp;TEXT(#REF!,"00"),[1]選手資料整理!$A:$L,4,0)&amp;"-"&amp;VLOOKUP(F$2&amp;"-"&amp;TEXT(#REF!,"00"),[1]選手資料整理!$A:$L,7,0),"")</f>
        <v/>
      </c>
      <c r="H93" s="2" t="str">
        <f>IFERROR(VLOOKUP(H$2&amp;"-"&amp;TEXT(#REF!,"00"),[1]選手資料整理!$A:$L,4,0)&amp;"-"&amp;VLOOKUP(H$2&amp;"-"&amp;TEXT(#REF!,"00"),[1]選手資料整理!$A:$L,7,0),"")</f>
        <v/>
      </c>
    </row>
    <row r="94" spans="1:8">
      <c r="A94" s="1">
        <v>92</v>
      </c>
      <c r="B94" s="2" t="str">
        <f>IFERROR(VLOOKUP(B$2&amp;"-"&amp;TEXT(#REF!,"00"),[1]選手資料整理!$A:$L,4,0)&amp;"-"&amp;VLOOKUP(B$2&amp;"-"&amp;TEXT(#REF!,"00"),[1]選手資料整理!$A:$L,7,0),"")</f>
        <v/>
      </c>
      <c r="D94" s="2" t="str">
        <f>IFERROR(VLOOKUP(D$2&amp;"-"&amp;TEXT(#REF!,"00"),[1]選手資料整理!$A:$L,4,0)&amp;"-"&amp;VLOOKUP(D$2&amp;"-"&amp;TEXT(#REF!,"00"),[1]選手資料整理!$A:$L,7,0),"")</f>
        <v/>
      </c>
      <c r="F94" s="2" t="str">
        <f>IFERROR(VLOOKUP(F$2&amp;"-"&amp;TEXT(#REF!,"00"),[1]選手資料整理!$A:$L,4,0)&amp;"-"&amp;VLOOKUP(F$2&amp;"-"&amp;TEXT(#REF!,"00"),[1]選手資料整理!$A:$L,7,0),"")</f>
        <v/>
      </c>
      <c r="H94" s="2" t="str">
        <f>IFERROR(VLOOKUP(H$2&amp;"-"&amp;TEXT(#REF!,"00"),[1]選手資料整理!$A:$L,4,0)&amp;"-"&amp;VLOOKUP(H$2&amp;"-"&amp;TEXT(#REF!,"00"),[1]選手資料整理!$A:$L,7,0),"")</f>
        <v/>
      </c>
    </row>
    <row r="95" spans="1:8">
      <c r="A95" s="1">
        <v>93</v>
      </c>
      <c r="B95" s="2" t="str">
        <f>IFERROR(VLOOKUP(B$2&amp;"-"&amp;TEXT(#REF!,"00"),[1]選手資料整理!$A:$L,4,0)&amp;"-"&amp;VLOOKUP(B$2&amp;"-"&amp;TEXT(#REF!,"00"),[1]選手資料整理!$A:$L,7,0),"")</f>
        <v/>
      </c>
      <c r="D95" s="2" t="str">
        <f>IFERROR(VLOOKUP(D$2&amp;"-"&amp;TEXT(#REF!,"00"),[1]選手資料整理!$A:$L,4,0)&amp;"-"&amp;VLOOKUP(D$2&amp;"-"&amp;TEXT(#REF!,"00"),[1]選手資料整理!$A:$L,7,0),"")</f>
        <v/>
      </c>
      <c r="F95" s="2" t="str">
        <f>IFERROR(VLOOKUP(F$2&amp;"-"&amp;TEXT(#REF!,"00"),[1]選手資料整理!$A:$L,4,0)&amp;"-"&amp;VLOOKUP(F$2&amp;"-"&amp;TEXT(#REF!,"00"),[1]選手資料整理!$A:$L,7,0),"")</f>
        <v/>
      </c>
      <c r="H95" s="2" t="str">
        <f>IFERROR(VLOOKUP(H$2&amp;"-"&amp;TEXT(#REF!,"00"),[1]選手資料整理!$A:$L,4,0)&amp;"-"&amp;VLOOKUP(H$2&amp;"-"&amp;TEXT(#REF!,"00"),[1]選手資料整理!$A:$L,7,0),"")</f>
        <v/>
      </c>
    </row>
    <row r="96" spans="1:8">
      <c r="A96" s="1">
        <v>94</v>
      </c>
      <c r="B96" s="2" t="str">
        <f>IFERROR(VLOOKUP(B$2&amp;"-"&amp;TEXT(#REF!,"00"),[1]選手資料整理!$A:$L,4,0)&amp;"-"&amp;VLOOKUP(B$2&amp;"-"&amp;TEXT(#REF!,"00"),[1]選手資料整理!$A:$L,7,0),"")</f>
        <v/>
      </c>
      <c r="D96" s="2" t="str">
        <f>IFERROR(VLOOKUP(D$2&amp;"-"&amp;TEXT(#REF!,"00"),[1]選手資料整理!$A:$L,4,0)&amp;"-"&amp;VLOOKUP(D$2&amp;"-"&amp;TEXT(#REF!,"00"),[1]選手資料整理!$A:$L,7,0),"")</f>
        <v/>
      </c>
      <c r="F96" s="2" t="str">
        <f>IFERROR(VLOOKUP(F$2&amp;"-"&amp;TEXT(#REF!,"00"),[1]選手資料整理!$A:$L,4,0)&amp;"-"&amp;VLOOKUP(F$2&amp;"-"&amp;TEXT(#REF!,"00"),[1]選手資料整理!$A:$L,7,0),"")</f>
        <v/>
      </c>
      <c r="H96" s="2" t="str">
        <f>IFERROR(VLOOKUP(H$2&amp;"-"&amp;TEXT(#REF!,"00"),[1]選手資料整理!$A:$L,4,0)&amp;"-"&amp;VLOOKUP(H$2&amp;"-"&amp;TEXT(#REF!,"00"),[1]選手資料整理!$A:$L,7,0),"")</f>
        <v/>
      </c>
    </row>
    <row r="97" spans="1:8">
      <c r="A97" s="1">
        <v>95</v>
      </c>
      <c r="B97" s="2" t="str">
        <f>IFERROR(VLOOKUP(B$2&amp;"-"&amp;TEXT(#REF!,"00"),[1]選手資料整理!$A:$L,4,0)&amp;"-"&amp;VLOOKUP(B$2&amp;"-"&amp;TEXT(#REF!,"00"),[1]選手資料整理!$A:$L,7,0),"")</f>
        <v/>
      </c>
      <c r="D97" s="2" t="str">
        <f>IFERROR(VLOOKUP(D$2&amp;"-"&amp;TEXT(#REF!,"00"),[1]選手資料整理!$A:$L,4,0)&amp;"-"&amp;VLOOKUP(D$2&amp;"-"&amp;TEXT(#REF!,"00"),[1]選手資料整理!$A:$L,7,0),"")</f>
        <v/>
      </c>
      <c r="F97" s="2" t="str">
        <f>IFERROR(VLOOKUP(F$2&amp;"-"&amp;TEXT(#REF!,"00"),[1]選手資料整理!$A:$L,4,0)&amp;"-"&amp;VLOOKUP(F$2&amp;"-"&amp;TEXT(#REF!,"00"),[1]選手資料整理!$A:$L,7,0),"")</f>
        <v/>
      </c>
      <c r="H97" s="2" t="str">
        <f>IFERROR(VLOOKUP(H$2&amp;"-"&amp;TEXT(#REF!,"00"),[1]選手資料整理!$A:$L,4,0)&amp;"-"&amp;VLOOKUP(H$2&amp;"-"&amp;TEXT(#REF!,"00"),[1]選手資料整理!$A:$L,7,0),"")</f>
        <v/>
      </c>
    </row>
    <row r="98" spans="1:8">
      <c r="A98" s="1">
        <v>96</v>
      </c>
      <c r="B98" s="2" t="str">
        <f>IFERROR(VLOOKUP(B$2&amp;"-"&amp;TEXT(#REF!,"00"),[1]選手資料整理!$A:$L,4,0)&amp;"-"&amp;VLOOKUP(B$2&amp;"-"&amp;TEXT(#REF!,"00"),[1]選手資料整理!$A:$L,7,0),"")</f>
        <v/>
      </c>
      <c r="D98" s="2" t="str">
        <f>IFERROR(VLOOKUP(D$2&amp;"-"&amp;TEXT(#REF!,"00"),[1]選手資料整理!$A:$L,4,0)&amp;"-"&amp;VLOOKUP(D$2&amp;"-"&amp;TEXT(#REF!,"00"),[1]選手資料整理!$A:$L,7,0),"")</f>
        <v/>
      </c>
      <c r="F98" s="2" t="str">
        <f>IFERROR(VLOOKUP(F$2&amp;"-"&amp;TEXT(#REF!,"00"),[1]選手資料整理!$A:$L,4,0)&amp;"-"&amp;VLOOKUP(F$2&amp;"-"&amp;TEXT(#REF!,"00"),[1]選手資料整理!$A:$L,7,0),"")</f>
        <v/>
      </c>
      <c r="H98" s="2" t="str">
        <f>IFERROR(VLOOKUP(H$2&amp;"-"&amp;TEXT(#REF!,"00"),[1]選手資料整理!$A:$L,4,0)&amp;"-"&amp;VLOOKUP(H$2&amp;"-"&amp;TEXT(#REF!,"00"),[1]選手資料整理!$A:$L,7,0),"")</f>
        <v/>
      </c>
    </row>
    <row r="99" spans="1:8">
      <c r="A99" s="1">
        <v>97</v>
      </c>
      <c r="B99" s="2" t="str">
        <f>IFERROR(VLOOKUP(B$2&amp;"-"&amp;TEXT(#REF!,"00"),[1]選手資料整理!$A:$L,4,0)&amp;"-"&amp;VLOOKUP(B$2&amp;"-"&amp;TEXT(#REF!,"00"),[1]選手資料整理!$A:$L,7,0),"")</f>
        <v/>
      </c>
      <c r="D99" s="2" t="str">
        <f>IFERROR(VLOOKUP(D$2&amp;"-"&amp;TEXT(#REF!,"00"),[1]選手資料整理!$A:$L,4,0)&amp;"-"&amp;VLOOKUP(D$2&amp;"-"&amp;TEXT(#REF!,"00"),[1]選手資料整理!$A:$L,7,0),"")</f>
        <v/>
      </c>
      <c r="F99" s="2" t="str">
        <f>IFERROR(VLOOKUP(F$2&amp;"-"&amp;TEXT(#REF!,"00"),[1]選手資料整理!$A:$L,4,0)&amp;"-"&amp;VLOOKUP(F$2&amp;"-"&amp;TEXT(#REF!,"00"),[1]選手資料整理!$A:$L,7,0),"")</f>
        <v/>
      </c>
      <c r="H99" s="2" t="str">
        <f>IFERROR(VLOOKUP(H$2&amp;"-"&amp;TEXT(#REF!,"00"),[1]選手資料整理!$A:$L,4,0)&amp;"-"&amp;VLOOKUP(H$2&amp;"-"&amp;TEXT(#REF!,"00"),[1]選手資料整理!$A:$L,7,0),"")</f>
        <v/>
      </c>
    </row>
    <row r="100" spans="1:8">
      <c r="A100" s="1">
        <v>98</v>
      </c>
      <c r="B100" s="2" t="str">
        <f>IFERROR(VLOOKUP(B$2&amp;"-"&amp;TEXT(#REF!,"00"),[1]選手資料整理!$A:$L,4,0)&amp;"-"&amp;VLOOKUP(B$2&amp;"-"&amp;TEXT(#REF!,"00"),[1]選手資料整理!$A:$L,7,0),"")</f>
        <v/>
      </c>
      <c r="D100" s="2" t="str">
        <f>IFERROR(VLOOKUP(D$2&amp;"-"&amp;TEXT(#REF!,"00"),[1]選手資料整理!$A:$L,4,0)&amp;"-"&amp;VLOOKUP(D$2&amp;"-"&amp;TEXT(#REF!,"00"),[1]選手資料整理!$A:$L,7,0),"")</f>
        <v/>
      </c>
      <c r="F100" s="2" t="str">
        <f>IFERROR(VLOOKUP(F$2&amp;"-"&amp;TEXT(#REF!,"00"),[1]選手資料整理!$A:$L,4,0)&amp;"-"&amp;VLOOKUP(F$2&amp;"-"&amp;TEXT(#REF!,"00"),[1]選手資料整理!$A:$L,7,0),"")</f>
        <v/>
      </c>
      <c r="H100" s="2" t="str">
        <f>IFERROR(VLOOKUP(H$2&amp;"-"&amp;TEXT(#REF!,"00"),[1]選手資料整理!$A:$L,4,0)&amp;"-"&amp;VLOOKUP(H$2&amp;"-"&amp;TEXT(#REF!,"00"),[1]選手資料整理!$A:$L,7,0),"")</f>
        <v/>
      </c>
    </row>
    <row r="101" spans="1:8">
      <c r="A101" s="1">
        <v>99</v>
      </c>
      <c r="B101" s="2" t="str">
        <f>IFERROR(VLOOKUP(B$2&amp;"-"&amp;TEXT(#REF!,"00"),[1]選手資料整理!$A:$L,4,0)&amp;"-"&amp;VLOOKUP(B$2&amp;"-"&amp;TEXT(#REF!,"00"),[1]選手資料整理!$A:$L,7,0),"")</f>
        <v/>
      </c>
      <c r="D101" s="2" t="str">
        <f>IFERROR(VLOOKUP(D$2&amp;"-"&amp;TEXT(#REF!,"00"),[1]選手資料整理!$A:$L,4,0)&amp;"-"&amp;VLOOKUP(D$2&amp;"-"&amp;TEXT(#REF!,"00"),[1]選手資料整理!$A:$L,7,0),"")</f>
        <v/>
      </c>
      <c r="F101" s="2" t="str">
        <f>IFERROR(VLOOKUP(F$2&amp;"-"&amp;TEXT(#REF!,"00"),[1]選手資料整理!$A:$L,4,0)&amp;"-"&amp;VLOOKUP(F$2&amp;"-"&amp;TEXT(#REF!,"00"),[1]選手資料整理!$A:$L,7,0),"")</f>
        <v/>
      </c>
      <c r="H101" s="2" t="str">
        <f>IFERROR(VLOOKUP(H$2&amp;"-"&amp;TEXT(#REF!,"00"),[1]選手資料整理!$A:$L,4,0)&amp;"-"&amp;VLOOKUP(H$2&amp;"-"&amp;TEXT(#REF!,"00"),[1]選手資料整理!$A:$L,7,0),"")</f>
        <v/>
      </c>
    </row>
    <row r="102" spans="1:8">
      <c r="A102" s="1">
        <v>100</v>
      </c>
      <c r="B102" s="2" t="str">
        <f>IFERROR(VLOOKUP(B$2&amp;"-"&amp;TEXT(#REF!,"00"),[1]選手資料整理!$A:$L,4,0)&amp;"-"&amp;VLOOKUP(B$2&amp;"-"&amp;TEXT(#REF!,"00"),[1]選手資料整理!$A:$L,7,0),"")</f>
        <v/>
      </c>
      <c r="D102" s="2" t="str">
        <f>IFERROR(VLOOKUP(D$2&amp;"-"&amp;TEXT(#REF!,"00"),[1]選手資料整理!$A:$L,4,0)&amp;"-"&amp;VLOOKUP(D$2&amp;"-"&amp;TEXT(#REF!,"00"),[1]選手資料整理!$A:$L,7,0),"")</f>
        <v/>
      </c>
      <c r="F102" s="2" t="str">
        <f>IFERROR(VLOOKUP(F$2&amp;"-"&amp;TEXT(#REF!,"00"),[1]選手資料整理!$A:$L,4,0)&amp;"-"&amp;VLOOKUP(F$2&amp;"-"&amp;TEXT(#REF!,"00"),[1]選手資料整理!$A:$L,7,0),"")</f>
        <v/>
      </c>
      <c r="H102" s="2" t="str">
        <f>IFERROR(VLOOKUP(H$2&amp;"-"&amp;TEXT(#REF!,"00"),[1]選手資料整理!$A:$L,4,0)&amp;"-"&amp;VLOOKUP(H$2&amp;"-"&amp;TEXT(#REF!,"00"),[1]選手資料整理!$A:$L,7,0),"")</f>
        <v/>
      </c>
    </row>
  </sheetData>
  <sheetProtection password="CC6F" sheet="1" objects="1" scenarios="1"/>
  <protectedRanges>
    <protectedRange sqref="F3:F6" name="範圍1"/>
    <protectedRange sqref="G3:G6" name="範圍1_1"/>
    <protectedRange sqref="H3:H7" name="範圍1_2"/>
    <protectedRange sqref="I3:I7" name="範圍1_3"/>
    <protectedRange sqref="D3" name="範圍1_4"/>
    <protectedRange sqref="E3" name="範圍1_5"/>
    <protectedRange sqref="F7:F11" name="範圍1_6"/>
    <protectedRange sqref="G7:G11" name="範圍1_7"/>
    <protectedRange sqref="B3" name="範圍1_8"/>
    <protectedRange sqref="C3" name="範圍1_9"/>
    <protectedRange sqref="H8:H9" name="範圍1_10"/>
    <protectedRange sqref="I8:I9" name="範圍1_11"/>
    <protectedRange sqref="D4" name="範圍1_12"/>
    <protectedRange sqref="E4" name="範圍1_13"/>
    <protectedRange sqref="F16:F20" name="範圍1_14"/>
    <protectedRange sqref="G16:G20" name="範圍1_15"/>
    <protectedRange sqref="B6:B7" name="範圍1_16"/>
    <protectedRange sqref="C6:C7" name="範圍1_17"/>
    <protectedRange sqref="H25:H34 H12:H18" name="範圍1_18"/>
    <protectedRange sqref="I25:I34 I12:I18" name="範圍1_19"/>
    <protectedRange sqref="D5:D8" name="範圍1_20"/>
    <protectedRange sqref="E5:E8" name="範圍1_21"/>
    <protectedRange sqref="F23:F25" name="範圍1_22"/>
    <protectedRange sqref="G23:G25" name="範圍1_23"/>
    <protectedRange sqref="H37:H38 H20" name="範圍1_24"/>
    <protectedRange sqref="I37:I38 I20" name="範圍1_25"/>
    <protectedRange sqref="D9" name="範圍1_26"/>
    <protectedRange sqref="E9" name="範圍1_27"/>
    <protectedRange sqref="F26:F27" name="範圍1_28"/>
    <protectedRange sqref="G26:G27" name="範圍1_29"/>
    <protectedRange sqref="H39:H42 H21:H22" name="範圍1_30"/>
    <protectedRange sqref="I39:I42 I21:I22" name="範圍1_31"/>
    <protectedRange sqref="F28:F29" name="範圍1_32"/>
    <protectedRange sqref="G28:G29" name="範圍1_33"/>
    <protectedRange sqref="B8" name="範圍1_34"/>
    <protectedRange sqref="C8" name="範圍1_35"/>
    <protectedRange sqref="D10" name="範圍1_36"/>
    <protectedRange sqref="E10" name="範圍1_37"/>
    <protectedRange sqref="F30" name="範圍1_38"/>
    <protectedRange sqref="G30" name="範圍1_39"/>
    <protectedRange sqref="B9" name="範圍1_40"/>
    <protectedRange sqref="C9" name="範圍1_41"/>
    <protectedRange sqref="H43:H44 H23" name="範圍1_42"/>
    <protectedRange sqref="I43:I44 I23" name="範圍1_43"/>
    <protectedRange sqref="H45:H46 H24" name="範圍1_44"/>
    <protectedRange sqref="I45:I46 I24" name="範圍1_45"/>
  </protectedRange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42EF-F5A5-4A44-9C59-D81724F785CA}">
  <dimension ref="A1:X102"/>
  <sheetViews>
    <sheetView workbookViewId="0">
      <pane ySplit="2" topLeftCell="A3" activePane="bottomLeft" state="frozen"/>
      <selection pane="bottomLeft" activeCell="C12" sqref="C12"/>
    </sheetView>
  </sheetViews>
  <sheetFormatPr defaultRowHeight="16.5"/>
  <cols>
    <col min="1" max="1" width="11.875" style="1" customWidth="1"/>
    <col min="2" max="2" width="18.125" style="2" customWidth="1"/>
    <col min="3" max="3" width="22.5" style="2" customWidth="1"/>
    <col min="4" max="5" width="18.125" style="2" customWidth="1"/>
    <col min="6" max="6" width="22.5" style="2" customWidth="1"/>
    <col min="7" max="8" width="18.125" style="2" customWidth="1"/>
    <col min="9" max="9" width="22.5" style="2" customWidth="1"/>
    <col min="10" max="11" width="18.125" style="2" customWidth="1"/>
    <col min="12" max="12" width="22.5" style="2" customWidth="1"/>
    <col min="13" max="14" width="18.125" style="2" customWidth="1"/>
    <col min="15" max="15" width="22.5" style="2" customWidth="1"/>
    <col min="16" max="17" width="18.125" style="2" customWidth="1"/>
    <col min="18" max="18" width="22.5" style="2" customWidth="1"/>
    <col min="19" max="22" width="18.125" style="2" customWidth="1"/>
    <col min="23" max="24" width="9" style="3"/>
  </cols>
  <sheetData>
    <row r="1" spans="1:22">
      <c r="A1" s="1" t="s">
        <v>0</v>
      </c>
      <c r="B1" s="2">
        <f>100-COUNTIF(B3:B102,"")</f>
        <v>10</v>
      </c>
      <c r="C1" s="2">
        <f t="shared" ref="C1:O1" si="0">100-COUNTIF(C3:C102,"")</f>
        <v>54</v>
      </c>
      <c r="E1" s="2">
        <f>100-COUNTIF(E3:E102,"")</f>
        <v>1</v>
      </c>
      <c r="F1" s="2">
        <f t="shared" ref="F1" si="1">100-COUNTIF(F3:F102,"")</f>
        <v>5</v>
      </c>
      <c r="H1" s="2">
        <f>100-COUNTIF(H3:H102,"")</f>
        <v>6</v>
      </c>
      <c r="I1" s="2">
        <f t="shared" si="0"/>
        <v>40</v>
      </c>
      <c r="K1" s="2">
        <f>100-COUNTIF(K3:K102,"")</f>
        <v>4</v>
      </c>
      <c r="L1" s="2">
        <f t="shared" ref="L1" si="2">100-COUNTIF(L3:L102,"")</f>
        <v>19</v>
      </c>
      <c r="N1" s="2">
        <f>100-COUNTIF(N3:N102,"")</f>
        <v>5</v>
      </c>
      <c r="O1" s="2">
        <f t="shared" si="0"/>
        <v>32</v>
      </c>
      <c r="Q1" s="2">
        <f>100-COUNTIF(Q3:Q102,"")</f>
        <v>1</v>
      </c>
      <c r="R1" s="2">
        <f t="shared" ref="R1" si="3">100-COUNTIF(R3:R102,"")</f>
        <v>8</v>
      </c>
      <c r="T1" s="2">
        <f>100-COUNTIF(T3:T102,"")</f>
        <v>3</v>
      </c>
      <c r="U1" s="2">
        <f>100-COUNTIF(U3:U102,"")</f>
        <v>23</v>
      </c>
    </row>
    <row r="2" spans="1:22" ht="17.25" thickBot="1">
      <c r="B2" s="4" t="s">
        <v>1</v>
      </c>
      <c r="C2" s="4" t="s">
        <v>2</v>
      </c>
      <c r="D2" s="4" t="s">
        <v>3</v>
      </c>
      <c r="E2" s="4" t="s">
        <v>1</v>
      </c>
      <c r="F2" s="4" t="s">
        <v>4</v>
      </c>
      <c r="G2" s="4" t="s">
        <v>3</v>
      </c>
      <c r="H2" s="4" t="s">
        <v>1</v>
      </c>
      <c r="I2" s="4" t="s">
        <v>5</v>
      </c>
      <c r="J2" s="4" t="s">
        <v>3</v>
      </c>
      <c r="K2" s="4" t="s">
        <v>1</v>
      </c>
      <c r="L2" s="4" t="s">
        <v>6</v>
      </c>
      <c r="M2" s="4" t="s">
        <v>3</v>
      </c>
      <c r="N2" s="4" t="s">
        <v>1</v>
      </c>
      <c r="O2" s="4" t="s">
        <v>7</v>
      </c>
      <c r="P2" s="4" t="s">
        <v>3</v>
      </c>
      <c r="Q2" s="4" t="s">
        <v>1</v>
      </c>
      <c r="R2" s="4" t="s">
        <v>8</v>
      </c>
      <c r="S2" s="4" t="s">
        <v>3</v>
      </c>
      <c r="T2" s="4" t="s">
        <v>1</v>
      </c>
      <c r="U2" s="4" t="s">
        <v>9</v>
      </c>
      <c r="V2" s="4" t="s">
        <v>3</v>
      </c>
    </row>
    <row r="3" spans="1:22" ht="24.95" customHeight="1">
      <c r="A3" s="1">
        <v>1</v>
      </c>
      <c r="B3" s="157" t="s">
        <v>10</v>
      </c>
      <c r="C3" s="5" t="s">
        <v>11</v>
      </c>
      <c r="D3" s="6" t="s">
        <v>12</v>
      </c>
      <c r="E3" s="160" t="s">
        <v>13</v>
      </c>
      <c r="F3" s="7" t="s">
        <v>14</v>
      </c>
      <c r="G3" s="8" t="s">
        <v>15</v>
      </c>
      <c r="H3" s="157" t="s">
        <v>16</v>
      </c>
      <c r="I3" s="5" t="s">
        <v>17</v>
      </c>
      <c r="J3" s="9" t="s">
        <v>18</v>
      </c>
      <c r="K3" s="160" t="s">
        <v>19</v>
      </c>
      <c r="L3" s="5" t="s">
        <v>20</v>
      </c>
      <c r="M3" s="10" t="s">
        <v>21</v>
      </c>
      <c r="N3" s="157" t="s">
        <v>22</v>
      </c>
      <c r="O3" s="5" t="s">
        <v>23</v>
      </c>
      <c r="P3" s="9" t="s">
        <v>24</v>
      </c>
      <c r="Q3" s="160" t="s">
        <v>25</v>
      </c>
      <c r="R3" s="5" t="s">
        <v>26</v>
      </c>
      <c r="S3" s="10" t="s">
        <v>27</v>
      </c>
      <c r="T3" s="157" t="s">
        <v>28</v>
      </c>
      <c r="U3" s="7" t="s">
        <v>29</v>
      </c>
      <c r="V3" s="6" t="s">
        <v>30</v>
      </c>
    </row>
    <row r="4" spans="1:22" ht="24.95" customHeight="1">
      <c r="A4" s="1">
        <v>2</v>
      </c>
      <c r="B4" s="150"/>
      <c r="C4" s="11" t="s">
        <v>31</v>
      </c>
      <c r="D4" s="12" t="s">
        <v>32</v>
      </c>
      <c r="E4" s="153"/>
      <c r="F4" s="13" t="s">
        <v>33</v>
      </c>
      <c r="G4" s="14" t="s">
        <v>34</v>
      </c>
      <c r="H4" s="150"/>
      <c r="I4" s="11" t="s">
        <v>35</v>
      </c>
      <c r="J4" s="12" t="s">
        <v>36</v>
      </c>
      <c r="K4" s="153"/>
      <c r="L4" s="11" t="s">
        <v>37</v>
      </c>
      <c r="M4" s="15" t="s">
        <v>38</v>
      </c>
      <c r="N4" s="150"/>
      <c r="O4" s="11" t="s">
        <v>39</v>
      </c>
      <c r="P4" s="16" t="s">
        <v>40</v>
      </c>
      <c r="Q4" s="153"/>
      <c r="R4" s="11" t="s">
        <v>41</v>
      </c>
      <c r="S4" s="15" t="s">
        <v>42</v>
      </c>
      <c r="T4" s="150"/>
      <c r="U4" s="13" t="s">
        <v>43</v>
      </c>
      <c r="V4" s="12" t="s">
        <v>44</v>
      </c>
    </row>
    <row r="5" spans="1:22" ht="24.95" customHeight="1">
      <c r="A5" s="1">
        <v>3</v>
      </c>
      <c r="B5" s="150"/>
      <c r="C5" s="11" t="s">
        <v>45</v>
      </c>
      <c r="D5" s="17" t="s">
        <v>46</v>
      </c>
      <c r="E5" s="153"/>
      <c r="F5" s="13" t="s">
        <v>47</v>
      </c>
      <c r="G5" s="14" t="s">
        <v>48</v>
      </c>
      <c r="H5" s="150"/>
      <c r="I5" s="11" t="s">
        <v>49</v>
      </c>
      <c r="J5" s="12" t="s">
        <v>50</v>
      </c>
      <c r="K5" s="153"/>
      <c r="L5" s="11" t="s">
        <v>51</v>
      </c>
      <c r="M5" s="15" t="s">
        <v>52</v>
      </c>
      <c r="N5" s="150"/>
      <c r="O5" s="11" t="s">
        <v>53</v>
      </c>
      <c r="P5" s="16" t="s">
        <v>54</v>
      </c>
      <c r="Q5" s="153"/>
      <c r="R5" s="11" t="s">
        <v>55</v>
      </c>
      <c r="S5" s="15" t="s">
        <v>56</v>
      </c>
      <c r="T5" s="150"/>
      <c r="U5" s="13" t="s">
        <v>57</v>
      </c>
      <c r="V5" s="12" t="s">
        <v>58</v>
      </c>
    </row>
    <row r="6" spans="1:22" ht="24.95" customHeight="1">
      <c r="A6" s="1">
        <v>4</v>
      </c>
      <c r="B6" s="150"/>
      <c r="C6" s="11" t="s">
        <v>59</v>
      </c>
      <c r="D6" s="17" t="s">
        <v>60</v>
      </c>
      <c r="E6" s="153"/>
      <c r="F6" s="13" t="s">
        <v>61</v>
      </c>
      <c r="G6" s="14" t="s">
        <v>62</v>
      </c>
      <c r="H6" s="150"/>
      <c r="I6" s="11" t="s">
        <v>63</v>
      </c>
      <c r="J6" s="16" t="s">
        <v>64</v>
      </c>
      <c r="K6" s="153"/>
      <c r="L6" s="11" t="s">
        <v>65</v>
      </c>
      <c r="M6" s="15" t="s">
        <v>66</v>
      </c>
      <c r="N6" s="150"/>
      <c r="O6" s="11" t="s">
        <v>67</v>
      </c>
      <c r="P6" s="16" t="s">
        <v>68</v>
      </c>
      <c r="Q6" s="153"/>
      <c r="R6" s="11" t="s">
        <v>69</v>
      </c>
      <c r="S6" s="15" t="s">
        <v>70</v>
      </c>
      <c r="T6" s="150"/>
      <c r="U6" s="13" t="s">
        <v>71</v>
      </c>
      <c r="V6" s="12" t="s">
        <v>72</v>
      </c>
    </row>
    <row r="7" spans="1:22" ht="24.95" customHeight="1" thickBot="1">
      <c r="A7" s="1">
        <v>5</v>
      </c>
      <c r="B7" s="150"/>
      <c r="C7" s="13" t="s">
        <v>73</v>
      </c>
      <c r="D7" s="17" t="s">
        <v>74</v>
      </c>
      <c r="E7" s="154"/>
      <c r="F7" s="18" t="s">
        <v>75</v>
      </c>
      <c r="G7" s="19" t="s">
        <v>76</v>
      </c>
      <c r="H7" s="150"/>
      <c r="I7" s="11" t="s">
        <v>77</v>
      </c>
      <c r="J7" s="12" t="s">
        <v>78</v>
      </c>
      <c r="K7" s="153"/>
      <c r="L7" s="11" t="s">
        <v>79</v>
      </c>
      <c r="M7" s="15" t="s">
        <v>80</v>
      </c>
      <c r="N7" s="149" t="s">
        <v>81</v>
      </c>
      <c r="O7" s="11" t="s">
        <v>82</v>
      </c>
      <c r="P7" s="16" t="s">
        <v>83</v>
      </c>
      <c r="Q7" s="153"/>
      <c r="R7" s="11" t="s">
        <v>84</v>
      </c>
      <c r="S7" s="15" t="s">
        <v>85</v>
      </c>
      <c r="T7" s="150"/>
      <c r="U7" s="13" t="s">
        <v>86</v>
      </c>
      <c r="V7" s="12" t="s">
        <v>87</v>
      </c>
    </row>
    <row r="8" spans="1:22" ht="24.95" customHeight="1">
      <c r="A8" s="1">
        <v>6</v>
      </c>
      <c r="B8" s="150"/>
      <c r="C8" s="11" t="s">
        <v>88</v>
      </c>
      <c r="D8" s="17" t="s">
        <v>89</v>
      </c>
      <c r="H8" s="150"/>
      <c r="I8" s="11" t="s">
        <v>90</v>
      </c>
      <c r="J8" s="12" t="s">
        <v>91</v>
      </c>
      <c r="K8" s="158" t="s">
        <v>92</v>
      </c>
      <c r="L8" s="11" t="s">
        <v>93</v>
      </c>
      <c r="M8" s="20" t="s">
        <v>94</v>
      </c>
      <c r="N8" s="150"/>
      <c r="O8" s="11" t="s">
        <v>95</v>
      </c>
      <c r="P8" s="16" t="s">
        <v>96</v>
      </c>
      <c r="Q8" s="153"/>
      <c r="R8" s="11" t="s">
        <v>97</v>
      </c>
      <c r="S8" s="15" t="s">
        <v>1658</v>
      </c>
      <c r="T8" s="150"/>
      <c r="U8" s="13" t="s">
        <v>98</v>
      </c>
      <c r="V8" s="12" t="s">
        <v>99</v>
      </c>
    </row>
    <row r="9" spans="1:22" ht="24.95" customHeight="1">
      <c r="A9" s="1">
        <v>7</v>
      </c>
      <c r="B9" s="149" t="s">
        <v>28</v>
      </c>
      <c r="C9" s="13" t="s">
        <v>100</v>
      </c>
      <c r="D9" s="21" t="s">
        <v>101</v>
      </c>
      <c r="H9" s="149" t="s">
        <v>102</v>
      </c>
      <c r="I9" s="11" t="s">
        <v>103</v>
      </c>
      <c r="J9" s="16" t="s">
        <v>104</v>
      </c>
      <c r="K9" s="159"/>
      <c r="L9" s="11" t="s">
        <v>105</v>
      </c>
      <c r="M9" s="22" t="s">
        <v>106</v>
      </c>
      <c r="N9" s="150"/>
      <c r="O9" s="11" t="s">
        <v>107</v>
      </c>
      <c r="P9" s="16" t="s">
        <v>108</v>
      </c>
      <c r="Q9" s="153"/>
      <c r="R9" s="11" t="s">
        <v>109</v>
      </c>
      <c r="S9" s="15" t="s">
        <v>110</v>
      </c>
      <c r="T9" s="150"/>
      <c r="U9" s="13" t="s">
        <v>111</v>
      </c>
      <c r="V9" s="12" t="s">
        <v>112</v>
      </c>
    </row>
    <row r="10" spans="1:22" ht="24.95" customHeight="1" thickBot="1">
      <c r="A10" s="1">
        <v>8</v>
      </c>
      <c r="B10" s="150"/>
      <c r="C10" s="23" t="s">
        <v>113</v>
      </c>
      <c r="D10" s="24" t="s">
        <v>114</v>
      </c>
      <c r="H10" s="150"/>
      <c r="I10" s="11" t="s">
        <v>115</v>
      </c>
      <c r="J10" s="16" t="s">
        <v>116</v>
      </c>
      <c r="K10" s="159"/>
      <c r="L10" s="11" t="s">
        <v>117</v>
      </c>
      <c r="M10" s="20" t="s">
        <v>118</v>
      </c>
      <c r="N10" s="150"/>
      <c r="O10" s="11" t="s">
        <v>119</v>
      </c>
      <c r="P10" s="16" t="s">
        <v>120</v>
      </c>
      <c r="Q10" s="154"/>
      <c r="R10" s="25" t="s">
        <v>121</v>
      </c>
      <c r="S10" s="26" t="s">
        <v>122</v>
      </c>
      <c r="T10" s="150"/>
      <c r="U10" s="13" t="s">
        <v>123</v>
      </c>
      <c r="V10" s="12" t="s">
        <v>124</v>
      </c>
    </row>
    <row r="11" spans="1:22" ht="24.95" customHeight="1">
      <c r="A11" s="1">
        <v>9</v>
      </c>
      <c r="B11" s="150"/>
      <c r="C11" s="13" t="s">
        <v>125</v>
      </c>
      <c r="D11" s="21" t="s">
        <v>126</v>
      </c>
      <c r="H11" s="150"/>
      <c r="I11" s="11" t="s">
        <v>127</v>
      </c>
      <c r="J11" s="16" t="s">
        <v>128</v>
      </c>
      <c r="K11" s="159"/>
      <c r="L11" s="11" t="s">
        <v>129</v>
      </c>
      <c r="M11" s="27" t="s">
        <v>130</v>
      </c>
      <c r="N11" s="150"/>
      <c r="O11" s="11" t="s">
        <v>131</v>
      </c>
      <c r="P11" s="16" t="s">
        <v>132</v>
      </c>
      <c r="T11" s="149" t="s">
        <v>133</v>
      </c>
      <c r="U11" s="11" t="s">
        <v>134</v>
      </c>
      <c r="V11" s="16" t="s">
        <v>135</v>
      </c>
    </row>
    <row r="12" spans="1:22" ht="24.95" customHeight="1">
      <c r="A12" s="1">
        <v>10</v>
      </c>
      <c r="B12" s="150"/>
      <c r="C12" s="13" t="s">
        <v>136</v>
      </c>
      <c r="D12" s="21" t="s">
        <v>137</v>
      </c>
      <c r="H12" s="150"/>
      <c r="I12" s="11" t="s">
        <v>138</v>
      </c>
      <c r="J12" s="16" t="s">
        <v>139</v>
      </c>
      <c r="K12" s="152" t="s">
        <v>140</v>
      </c>
      <c r="L12" s="11" t="s">
        <v>141</v>
      </c>
      <c r="M12" s="15" t="s">
        <v>1657</v>
      </c>
      <c r="N12" s="150"/>
      <c r="O12" s="11" t="s">
        <v>142</v>
      </c>
      <c r="P12" s="16" t="s">
        <v>143</v>
      </c>
      <c r="T12" s="150"/>
      <c r="U12" s="11" t="s">
        <v>144</v>
      </c>
      <c r="V12" s="16" t="s">
        <v>145</v>
      </c>
    </row>
    <row r="13" spans="1:22" ht="24.95" customHeight="1">
      <c r="A13" s="1">
        <v>11</v>
      </c>
      <c r="B13" s="150"/>
      <c r="C13" s="13" t="s">
        <v>146</v>
      </c>
      <c r="D13" s="21" t="s">
        <v>147</v>
      </c>
      <c r="H13" s="150"/>
      <c r="I13" s="11" t="s">
        <v>148</v>
      </c>
      <c r="J13" s="16" t="s">
        <v>149</v>
      </c>
      <c r="K13" s="153"/>
      <c r="L13" s="11" t="s">
        <v>150</v>
      </c>
      <c r="M13" s="15" t="s">
        <v>151</v>
      </c>
      <c r="N13" s="150"/>
      <c r="O13" s="11" t="s">
        <v>152</v>
      </c>
      <c r="P13" s="16" t="s">
        <v>153</v>
      </c>
      <c r="T13" s="150"/>
      <c r="U13" s="11" t="s">
        <v>154</v>
      </c>
      <c r="V13" s="16" t="s">
        <v>155</v>
      </c>
    </row>
    <row r="14" spans="1:22" ht="24.95" customHeight="1">
      <c r="A14" s="1">
        <v>12</v>
      </c>
      <c r="B14" s="150"/>
      <c r="C14" s="13" t="s">
        <v>156</v>
      </c>
      <c r="D14" s="21" t="s">
        <v>157</v>
      </c>
      <c r="H14" s="150"/>
      <c r="I14" s="11" t="s">
        <v>158</v>
      </c>
      <c r="J14" s="16" t="s">
        <v>159</v>
      </c>
      <c r="K14" s="153"/>
      <c r="L14" s="11" t="s">
        <v>160</v>
      </c>
      <c r="M14" s="15" t="s">
        <v>161</v>
      </c>
      <c r="N14" s="150"/>
      <c r="O14" s="11" t="s">
        <v>162</v>
      </c>
      <c r="P14" s="16" t="s">
        <v>163</v>
      </c>
      <c r="T14" s="150"/>
      <c r="U14" s="11" t="s">
        <v>164</v>
      </c>
      <c r="V14" s="16" t="s">
        <v>165</v>
      </c>
    </row>
    <row r="15" spans="1:22" ht="24.95" customHeight="1">
      <c r="A15" s="1">
        <v>13</v>
      </c>
      <c r="B15" s="149" t="s">
        <v>166</v>
      </c>
      <c r="C15" s="28" t="s">
        <v>167</v>
      </c>
      <c r="D15" s="29" t="s">
        <v>168</v>
      </c>
      <c r="H15" s="150"/>
      <c r="I15" s="11" t="s">
        <v>169</v>
      </c>
      <c r="J15" s="16" t="s">
        <v>170</v>
      </c>
      <c r="K15" s="153"/>
      <c r="L15" s="11" t="s">
        <v>171</v>
      </c>
      <c r="M15" s="15" t="s">
        <v>172</v>
      </c>
      <c r="N15" s="149" t="s">
        <v>173</v>
      </c>
      <c r="O15" s="11" t="s">
        <v>174</v>
      </c>
      <c r="P15" s="16" t="s">
        <v>175</v>
      </c>
      <c r="T15" s="150"/>
      <c r="U15" s="11" t="s">
        <v>176</v>
      </c>
      <c r="V15" s="16" t="s">
        <v>177</v>
      </c>
    </row>
    <row r="16" spans="1:22" ht="24.95" customHeight="1">
      <c r="A16" s="1">
        <v>14</v>
      </c>
      <c r="B16" s="150"/>
      <c r="C16" s="28" t="s">
        <v>178</v>
      </c>
      <c r="D16" s="29" t="s">
        <v>1699</v>
      </c>
      <c r="H16" s="150"/>
      <c r="I16" s="11" t="s">
        <v>179</v>
      </c>
      <c r="J16" s="16" t="s">
        <v>180</v>
      </c>
      <c r="K16" s="153"/>
      <c r="L16" s="11" t="s">
        <v>181</v>
      </c>
      <c r="M16" s="15" t="s">
        <v>182</v>
      </c>
      <c r="N16" s="150"/>
      <c r="O16" s="11" t="s">
        <v>183</v>
      </c>
      <c r="P16" s="16" t="s">
        <v>184</v>
      </c>
      <c r="T16" s="150"/>
      <c r="U16" s="11" t="s">
        <v>185</v>
      </c>
      <c r="V16" s="16" t="s">
        <v>186</v>
      </c>
    </row>
    <row r="17" spans="1:22" ht="24.95" customHeight="1">
      <c r="A17" s="1">
        <v>15</v>
      </c>
      <c r="B17" s="150"/>
      <c r="C17" s="28" t="s">
        <v>187</v>
      </c>
      <c r="D17" s="29" t="s">
        <v>188</v>
      </c>
      <c r="H17" s="149" t="s">
        <v>189</v>
      </c>
      <c r="I17" s="13" t="s">
        <v>190</v>
      </c>
      <c r="J17" s="12" t="s">
        <v>191</v>
      </c>
      <c r="K17" s="152" t="s">
        <v>192</v>
      </c>
      <c r="L17" s="11" t="s">
        <v>193</v>
      </c>
      <c r="M17" s="20" t="s">
        <v>194</v>
      </c>
      <c r="N17" s="150"/>
      <c r="O17" s="11" t="s">
        <v>195</v>
      </c>
      <c r="P17" s="16" t="s">
        <v>196</v>
      </c>
      <c r="T17" s="150"/>
      <c r="U17" s="11" t="s">
        <v>197</v>
      </c>
      <c r="V17" s="16" t="s">
        <v>198</v>
      </c>
    </row>
    <row r="18" spans="1:22" ht="24.95" customHeight="1">
      <c r="A18" s="1">
        <v>16</v>
      </c>
      <c r="B18" s="150"/>
      <c r="C18" s="28" t="s">
        <v>199</v>
      </c>
      <c r="D18" s="29" t="s">
        <v>200</v>
      </c>
      <c r="H18" s="150"/>
      <c r="I18" s="13" t="s">
        <v>201</v>
      </c>
      <c r="J18" s="12" t="s">
        <v>202</v>
      </c>
      <c r="K18" s="153"/>
      <c r="L18" s="11" t="s">
        <v>203</v>
      </c>
      <c r="M18" s="20" t="s">
        <v>204</v>
      </c>
      <c r="N18" s="150"/>
      <c r="O18" s="11" t="s">
        <v>205</v>
      </c>
      <c r="P18" s="16" t="s">
        <v>206</v>
      </c>
      <c r="T18" s="149" t="s">
        <v>207</v>
      </c>
      <c r="U18" s="11" t="s">
        <v>208</v>
      </c>
      <c r="V18" s="16" t="s">
        <v>209</v>
      </c>
    </row>
    <row r="19" spans="1:22" ht="24.95" customHeight="1">
      <c r="A19" s="1">
        <v>17</v>
      </c>
      <c r="B19" s="150"/>
      <c r="C19" s="28" t="s">
        <v>210</v>
      </c>
      <c r="D19" s="29" t="s">
        <v>211</v>
      </c>
      <c r="H19" s="150"/>
      <c r="I19" s="13" t="s">
        <v>212</v>
      </c>
      <c r="J19" s="12" t="s">
        <v>213</v>
      </c>
      <c r="K19" s="153"/>
      <c r="L19" s="11" t="s">
        <v>214</v>
      </c>
      <c r="M19" s="15" t="s">
        <v>215</v>
      </c>
      <c r="N19" s="150"/>
      <c r="O19" s="11" t="s">
        <v>216</v>
      </c>
      <c r="P19" s="16" t="s">
        <v>217</v>
      </c>
      <c r="T19" s="150"/>
      <c r="U19" s="11" t="s">
        <v>218</v>
      </c>
      <c r="V19" s="16" t="s">
        <v>219</v>
      </c>
    </row>
    <row r="20" spans="1:22" ht="24.95" customHeight="1">
      <c r="A20" s="1">
        <v>18</v>
      </c>
      <c r="B20" s="150"/>
      <c r="C20" s="28" t="s">
        <v>220</v>
      </c>
      <c r="D20" s="29" t="s">
        <v>221</v>
      </c>
      <c r="H20" s="150"/>
      <c r="I20" s="13" t="s">
        <v>222</v>
      </c>
      <c r="J20" s="30" t="s">
        <v>1659</v>
      </c>
      <c r="K20" s="153"/>
      <c r="L20" s="11" t="s">
        <v>223</v>
      </c>
      <c r="M20" s="15" t="s">
        <v>224</v>
      </c>
      <c r="N20" s="149" t="s">
        <v>225</v>
      </c>
      <c r="O20" s="11" t="s">
        <v>226</v>
      </c>
      <c r="P20" s="16" t="s">
        <v>227</v>
      </c>
      <c r="T20" s="150"/>
      <c r="U20" s="11" t="s">
        <v>228</v>
      </c>
      <c r="V20" s="16" t="s">
        <v>229</v>
      </c>
    </row>
    <row r="21" spans="1:22" ht="24.95" customHeight="1" thickBot="1">
      <c r="A21" s="1">
        <v>19</v>
      </c>
      <c r="B21" s="149" t="s">
        <v>230</v>
      </c>
      <c r="C21" s="11" t="s">
        <v>231</v>
      </c>
      <c r="D21" s="16" t="s">
        <v>232</v>
      </c>
      <c r="H21" s="150"/>
      <c r="I21" s="13" t="s">
        <v>233</v>
      </c>
      <c r="J21" s="12" t="s">
        <v>234</v>
      </c>
      <c r="K21" s="154"/>
      <c r="L21" s="25" t="s">
        <v>235</v>
      </c>
      <c r="M21" s="31" t="s">
        <v>236</v>
      </c>
      <c r="N21" s="150"/>
      <c r="O21" s="11" t="s">
        <v>237</v>
      </c>
      <c r="P21" s="16" t="s">
        <v>238</v>
      </c>
      <c r="T21" s="150"/>
      <c r="U21" s="11" t="s">
        <v>239</v>
      </c>
      <c r="V21" s="12" t="s">
        <v>240</v>
      </c>
    </row>
    <row r="22" spans="1:22" ht="24.95" customHeight="1">
      <c r="A22" s="1">
        <v>20</v>
      </c>
      <c r="B22" s="150"/>
      <c r="C22" s="11" t="s">
        <v>241</v>
      </c>
      <c r="D22" s="16" t="s">
        <v>242</v>
      </c>
      <c r="H22" s="149" t="s">
        <v>140</v>
      </c>
      <c r="I22" s="11" t="s">
        <v>243</v>
      </c>
      <c r="J22" s="16" t="s">
        <v>1660</v>
      </c>
      <c r="N22" s="150"/>
      <c r="O22" s="11" t="s">
        <v>244</v>
      </c>
      <c r="P22" s="16" t="s">
        <v>245</v>
      </c>
      <c r="T22" s="150"/>
      <c r="U22" s="11" t="s">
        <v>246</v>
      </c>
      <c r="V22" s="16" t="s">
        <v>247</v>
      </c>
    </row>
    <row r="23" spans="1:22" ht="24.95" customHeight="1">
      <c r="A23" s="1">
        <v>21</v>
      </c>
      <c r="B23" s="150"/>
      <c r="C23" s="11" t="s">
        <v>248</v>
      </c>
      <c r="D23" s="16" t="s">
        <v>249</v>
      </c>
      <c r="H23" s="150"/>
      <c r="I23" s="11" t="s">
        <v>250</v>
      </c>
      <c r="J23" s="16" t="s">
        <v>251</v>
      </c>
      <c r="N23" s="150"/>
      <c r="O23" s="11" t="s">
        <v>252</v>
      </c>
      <c r="P23" s="16" t="s">
        <v>253</v>
      </c>
      <c r="T23" s="150"/>
      <c r="U23" s="11" t="s">
        <v>254</v>
      </c>
      <c r="V23" s="16" t="s">
        <v>255</v>
      </c>
    </row>
    <row r="24" spans="1:22" ht="24.95" customHeight="1">
      <c r="A24" s="1">
        <v>22</v>
      </c>
      <c r="B24" s="150"/>
      <c r="C24" s="11" t="s">
        <v>256</v>
      </c>
      <c r="D24" s="16" t="s">
        <v>257</v>
      </c>
      <c r="H24" s="150"/>
      <c r="I24" s="11" t="s">
        <v>258</v>
      </c>
      <c r="J24" s="16" t="s">
        <v>259</v>
      </c>
      <c r="N24" s="150"/>
      <c r="O24" s="11" t="s">
        <v>260</v>
      </c>
      <c r="P24" s="16" t="s">
        <v>261</v>
      </c>
      <c r="T24" s="150"/>
      <c r="U24" s="11" t="s">
        <v>262</v>
      </c>
      <c r="V24" s="16" t="s">
        <v>263</v>
      </c>
    </row>
    <row r="25" spans="1:22" ht="24.95" customHeight="1" thickBot="1">
      <c r="A25" s="1">
        <v>23</v>
      </c>
      <c r="B25" s="149" t="s">
        <v>264</v>
      </c>
      <c r="C25" s="11" t="s">
        <v>265</v>
      </c>
      <c r="D25" s="16" t="s">
        <v>266</v>
      </c>
      <c r="H25" s="150"/>
      <c r="I25" s="11" t="s">
        <v>267</v>
      </c>
      <c r="J25" s="16" t="s">
        <v>268</v>
      </c>
      <c r="N25" s="150"/>
      <c r="O25" s="11" t="s">
        <v>269</v>
      </c>
      <c r="P25" s="12" t="s">
        <v>270</v>
      </c>
      <c r="T25" s="151"/>
      <c r="U25" s="25" t="s">
        <v>271</v>
      </c>
      <c r="V25" s="32" t="s">
        <v>272</v>
      </c>
    </row>
    <row r="26" spans="1:22" ht="24.95" customHeight="1">
      <c r="A26" s="1">
        <v>24</v>
      </c>
      <c r="B26" s="150"/>
      <c r="C26" s="11" t="s">
        <v>273</v>
      </c>
      <c r="D26" s="16" t="s">
        <v>274</v>
      </c>
      <c r="H26" s="150"/>
      <c r="I26" s="11" t="s">
        <v>275</v>
      </c>
      <c r="J26" s="16" t="s">
        <v>276</v>
      </c>
      <c r="N26" s="150"/>
      <c r="O26" s="11" t="s">
        <v>277</v>
      </c>
      <c r="P26" s="16" t="s">
        <v>278</v>
      </c>
    </row>
    <row r="27" spans="1:22" ht="24.95" customHeight="1">
      <c r="A27" s="1">
        <v>25</v>
      </c>
      <c r="B27" s="150"/>
      <c r="C27" s="11" t="s">
        <v>279</v>
      </c>
      <c r="D27" s="16" t="s">
        <v>280</v>
      </c>
      <c r="H27" s="150"/>
      <c r="I27" s="11" t="s">
        <v>281</v>
      </c>
      <c r="J27" s="16" t="s">
        <v>282</v>
      </c>
      <c r="N27" s="149" t="s">
        <v>283</v>
      </c>
      <c r="O27" s="11" t="s">
        <v>284</v>
      </c>
      <c r="P27" s="16" t="s">
        <v>1656</v>
      </c>
    </row>
    <row r="28" spans="1:22" ht="24.95" customHeight="1">
      <c r="A28" s="1">
        <v>26</v>
      </c>
      <c r="B28" s="150"/>
      <c r="C28" s="11" t="s">
        <v>285</v>
      </c>
      <c r="D28" s="16" t="s">
        <v>286</v>
      </c>
      <c r="H28" s="155" t="s">
        <v>287</v>
      </c>
      <c r="I28" s="11" t="s">
        <v>288</v>
      </c>
      <c r="J28" s="16" t="s">
        <v>289</v>
      </c>
      <c r="N28" s="150"/>
      <c r="O28" s="11" t="s">
        <v>290</v>
      </c>
      <c r="P28" s="16" t="s">
        <v>1650</v>
      </c>
    </row>
    <row r="29" spans="1:22" ht="24.95" customHeight="1">
      <c r="A29" s="1">
        <v>27</v>
      </c>
      <c r="B29" s="150"/>
      <c r="C29" s="11" t="s">
        <v>291</v>
      </c>
      <c r="D29" s="16" t="s">
        <v>292</v>
      </c>
      <c r="H29" s="156"/>
      <c r="I29" s="11" t="s">
        <v>293</v>
      </c>
      <c r="J29" s="16" t="s">
        <v>294</v>
      </c>
      <c r="N29" s="150"/>
      <c r="O29" s="11" t="s">
        <v>295</v>
      </c>
      <c r="P29" s="16" t="s">
        <v>1651</v>
      </c>
    </row>
    <row r="30" spans="1:22" ht="24.95" customHeight="1">
      <c r="A30" s="1">
        <v>28</v>
      </c>
      <c r="B30" s="149" t="s">
        <v>296</v>
      </c>
      <c r="C30" s="11" t="s">
        <v>297</v>
      </c>
      <c r="D30" s="33" t="s">
        <v>298</v>
      </c>
      <c r="H30" s="156"/>
      <c r="I30" s="11" t="s">
        <v>299</v>
      </c>
      <c r="J30" s="30" t="s">
        <v>300</v>
      </c>
      <c r="N30" s="150"/>
      <c r="O30" s="11" t="s">
        <v>301</v>
      </c>
      <c r="P30" s="16" t="s">
        <v>1655</v>
      </c>
    </row>
    <row r="31" spans="1:22" ht="24.95" customHeight="1">
      <c r="A31" s="1">
        <v>29</v>
      </c>
      <c r="B31" s="150"/>
      <c r="C31" s="11" t="s">
        <v>302</v>
      </c>
      <c r="D31" s="33" t="s">
        <v>303</v>
      </c>
      <c r="H31" s="156"/>
      <c r="I31" s="11" t="s">
        <v>304</v>
      </c>
      <c r="J31" s="16" t="s">
        <v>305</v>
      </c>
      <c r="N31" s="150"/>
      <c r="O31" s="11" t="s">
        <v>306</v>
      </c>
      <c r="P31" s="16" t="s">
        <v>1654</v>
      </c>
    </row>
    <row r="32" spans="1:22" ht="24.95" customHeight="1">
      <c r="A32" s="1">
        <v>30</v>
      </c>
      <c r="B32" s="150"/>
      <c r="C32" s="11" t="s">
        <v>307</v>
      </c>
      <c r="D32" s="33" t="s">
        <v>308</v>
      </c>
      <c r="H32" s="156"/>
      <c r="I32" s="11" t="s">
        <v>309</v>
      </c>
      <c r="J32" s="12" t="s">
        <v>310</v>
      </c>
      <c r="N32" s="150"/>
      <c r="O32" s="11" t="s">
        <v>311</v>
      </c>
      <c r="P32" s="16" t="s">
        <v>312</v>
      </c>
    </row>
    <row r="33" spans="1:16" ht="24.95" customHeight="1">
      <c r="A33" s="1">
        <v>31</v>
      </c>
      <c r="B33" s="150"/>
      <c r="C33" s="11" t="s">
        <v>313</v>
      </c>
      <c r="D33" s="33" t="s">
        <v>314</v>
      </c>
      <c r="H33" s="156"/>
      <c r="I33" s="11" t="s">
        <v>315</v>
      </c>
      <c r="J33" s="12" t="s">
        <v>316</v>
      </c>
      <c r="N33" s="150"/>
      <c r="O33" s="11" t="s">
        <v>317</v>
      </c>
      <c r="P33" s="16" t="s">
        <v>318</v>
      </c>
    </row>
    <row r="34" spans="1:16" ht="24.95" customHeight="1" thickBot="1">
      <c r="A34" s="1">
        <v>32</v>
      </c>
      <c r="B34" s="150"/>
      <c r="C34" s="11" t="s">
        <v>319</v>
      </c>
      <c r="D34" s="33" t="s">
        <v>320</v>
      </c>
      <c r="H34" s="156"/>
      <c r="I34" s="11" t="s">
        <v>321</v>
      </c>
      <c r="J34" s="12" t="s">
        <v>322</v>
      </c>
      <c r="N34" s="151"/>
      <c r="O34" s="25" t="s">
        <v>323</v>
      </c>
      <c r="P34" s="32" t="s">
        <v>324</v>
      </c>
    </row>
    <row r="35" spans="1:16" ht="24.95" customHeight="1">
      <c r="A35" s="1">
        <v>33</v>
      </c>
      <c r="B35" s="150"/>
      <c r="C35" s="11" t="s">
        <v>325</v>
      </c>
      <c r="D35" s="33" t="s">
        <v>326</v>
      </c>
      <c r="H35" s="149" t="s">
        <v>327</v>
      </c>
      <c r="I35" s="11" t="s">
        <v>328</v>
      </c>
      <c r="J35" s="16" t="s">
        <v>329</v>
      </c>
    </row>
    <row r="36" spans="1:16" ht="24.95" customHeight="1">
      <c r="A36" s="1">
        <v>34</v>
      </c>
      <c r="B36" s="150"/>
      <c r="C36" s="11" t="s">
        <v>330</v>
      </c>
      <c r="D36" s="33" t="s">
        <v>331</v>
      </c>
      <c r="H36" s="150"/>
      <c r="I36" s="11" t="s">
        <v>332</v>
      </c>
      <c r="J36" s="16" t="s">
        <v>333</v>
      </c>
    </row>
    <row r="37" spans="1:16" ht="24.95" customHeight="1">
      <c r="A37" s="1">
        <v>35</v>
      </c>
      <c r="B37" s="149" t="s">
        <v>334</v>
      </c>
      <c r="C37" s="11" t="s">
        <v>335</v>
      </c>
      <c r="D37" s="12" t="s">
        <v>336</v>
      </c>
      <c r="H37" s="150"/>
      <c r="I37" s="11" t="s">
        <v>337</v>
      </c>
      <c r="J37" s="16" t="s">
        <v>338</v>
      </c>
    </row>
    <row r="38" spans="1:16" ht="24.95" customHeight="1">
      <c r="A38" s="1">
        <v>36</v>
      </c>
      <c r="B38" s="150"/>
      <c r="C38" s="11" t="s">
        <v>339</v>
      </c>
      <c r="D38" s="12" t="s">
        <v>340</v>
      </c>
      <c r="H38" s="150"/>
      <c r="I38" s="11" t="s">
        <v>341</v>
      </c>
      <c r="J38" s="16" t="s">
        <v>342</v>
      </c>
    </row>
    <row r="39" spans="1:16" ht="24.95" customHeight="1">
      <c r="A39" s="1">
        <v>37</v>
      </c>
      <c r="B39" s="150"/>
      <c r="C39" s="11" t="s">
        <v>343</v>
      </c>
      <c r="D39" s="12" t="s">
        <v>344</v>
      </c>
      <c r="H39" s="150"/>
      <c r="I39" s="11" t="s">
        <v>345</v>
      </c>
      <c r="J39" s="16" t="s">
        <v>346</v>
      </c>
    </row>
    <row r="40" spans="1:16" ht="24.95" customHeight="1">
      <c r="A40" s="1">
        <v>38</v>
      </c>
      <c r="B40" s="150"/>
      <c r="C40" s="11" t="s">
        <v>347</v>
      </c>
      <c r="D40" s="12" t="s">
        <v>348</v>
      </c>
      <c r="H40" s="150"/>
      <c r="I40" s="11" t="s">
        <v>349</v>
      </c>
      <c r="J40" s="16" t="s">
        <v>350</v>
      </c>
    </row>
    <row r="41" spans="1:16" ht="24.95" customHeight="1">
      <c r="A41" s="1">
        <v>39</v>
      </c>
      <c r="B41" s="149" t="s">
        <v>351</v>
      </c>
      <c r="C41" s="11" t="s">
        <v>352</v>
      </c>
      <c r="D41" s="16" t="s">
        <v>353</v>
      </c>
      <c r="H41" s="150"/>
      <c r="I41" s="11" t="s">
        <v>354</v>
      </c>
      <c r="J41" s="16" t="s">
        <v>355</v>
      </c>
    </row>
    <row r="42" spans="1:16" ht="24.95" customHeight="1" thickBot="1">
      <c r="A42" s="1">
        <v>40</v>
      </c>
      <c r="B42" s="150"/>
      <c r="C42" s="11" t="s">
        <v>356</v>
      </c>
      <c r="D42" s="16" t="s">
        <v>357</v>
      </c>
      <c r="H42" s="151"/>
      <c r="I42" s="25" t="s">
        <v>358</v>
      </c>
      <c r="J42" s="32" t="s">
        <v>359</v>
      </c>
    </row>
    <row r="43" spans="1:16" ht="24.95" customHeight="1">
      <c r="A43" s="1">
        <v>41</v>
      </c>
      <c r="B43" s="150"/>
      <c r="C43" s="11" t="s">
        <v>360</v>
      </c>
      <c r="D43" s="16" t="s">
        <v>361</v>
      </c>
    </row>
    <row r="44" spans="1:16" ht="24.95" customHeight="1">
      <c r="A44" s="1">
        <v>42</v>
      </c>
      <c r="B44" s="150"/>
      <c r="C44" s="11" t="s">
        <v>362</v>
      </c>
      <c r="D44" s="16" t="s">
        <v>363</v>
      </c>
    </row>
    <row r="45" spans="1:16" ht="24.95" customHeight="1">
      <c r="A45" s="1">
        <v>43</v>
      </c>
      <c r="B45" s="149" t="s">
        <v>364</v>
      </c>
      <c r="C45" s="28" t="s">
        <v>365</v>
      </c>
      <c r="D45" s="34" t="s">
        <v>366</v>
      </c>
    </row>
    <row r="46" spans="1:16" ht="24.95" customHeight="1">
      <c r="A46" s="1">
        <v>44</v>
      </c>
      <c r="B46" s="150"/>
      <c r="C46" s="11" t="s">
        <v>367</v>
      </c>
      <c r="D46" s="16" t="s">
        <v>368</v>
      </c>
    </row>
    <row r="47" spans="1:16" ht="24.95" customHeight="1">
      <c r="A47" s="1">
        <v>45</v>
      </c>
      <c r="B47" s="150"/>
      <c r="C47" s="11" t="s">
        <v>369</v>
      </c>
      <c r="D47" s="30" t="s">
        <v>370</v>
      </c>
    </row>
    <row r="48" spans="1:16" ht="24.95" customHeight="1">
      <c r="A48" s="1">
        <v>46</v>
      </c>
      <c r="B48" s="150"/>
      <c r="C48" s="11" t="s">
        <v>371</v>
      </c>
      <c r="D48" s="12" t="s">
        <v>372</v>
      </c>
    </row>
    <row r="49" spans="1:4" ht="24.95" customHeight="1">
      <c r="A49" s="1">
        <v>47</v>
      </c>
      <c r="B49" s="150"/>
      <c r="C49" s="28" t="s">
        <v>373</v>
      </c>
      <c r="D49" s="34" t="s">
        <v>374</v>
      </c>
    </row>
    <row r="50" spans="1:4" ht="24.95" customHeight="1">
      <c r="A50" s="1">
        <v>48</v>
      </c>
      <c r="B50" s="150"/>
      <c r="C50" s="11" t="s">
        <v>375</v>
      </c>
      <c r="D50" s="16" t="s">
        <v>376</v>
      </c>
    </row>
    <row r="51" spans="1:4" ht="24.95" customHeight="1">
      <c r="A51" s="1">
        <v>49</v>
      </c>
      <c r="B51" s="150"/>
      <c r="C51" s="11" t="s">
        <v>377</v>
      </c>
      <c r="D51" s="16" t="s">
        <v>378</v>
      </c>
    </row>
    <row r="52" spans="1:4" ht="24.95" customHeight="1">
      <c r="A52" s="1">
        <v>50</v>
      </c>
      <c r="B52" s="150"/>
      <c r="C52" s="11" t="s">
        <v>379</v>
      </c>
      <c r="D52" s="16" t="s">
        <v>380</v>
      </c>
    </row>
    <row r="53" spans="1:4" ht="24.95" customHeight="1">
      <c r="A53" s="1">
        <v>51</v>
      </c>
      <c r="B53" s="149" t="s">
        <v>381</v>
      </c>
      <c r="C53" s="11" t="s">
        <v>382</v>
      </c>
      <c r="D53" s="16" t="s">
        <v>383</v>
      </c>
    </row>
    <row r="54" spans="1:4" ht="24.95" customHeight="1">
      <c r="A54" s="1">
        <v>52</v>
      </c>
      <c r="B54" s="150"/>
      <c r="C54" s="11" t="s">
        <v>384</v>
      </c>
      <c r="D54" s="16" t="s">
        <v>385</v>
      </c>
    </row>
    <row r="55" spans="1:4" ht="24.95" customHeight="1">
      <c r="A55" s="1">
        <v>53</v>
      </c>
      <c r="B55" s="150"/>
      <c r="C55" s="11" t="s">
        <v>386</v>
      </c>
      <c r="D55" s="16" t="s">
        <v>387</v>
      </c>
    </row>
    <row r="56" spans="1:4" ht="24.95" customHeight="1" thickBot="1">
      <c r="A56" s="1">
        <v>54</v>
      </c>
      <c r="B56" s="151"/>
      <c r="C56" s="25" t="s">
        <v>388</v>
      </c>
      <c r="D56" s="32" t="s">
        <v>389</v>
      </c>
    </row>
    <row r="57" spans="1:4">
      <c r="A57" s="1">
        <v>55</v>
      </c>
    </row>
    <row r="58" spans="1:4">
      <c r="A58" s="1">
        <v>56</v>
      </c>
    </row>
    <row r="59" spans="1:4">
      <c r="A59" s="1">
        <v>57</v>
      </c>
    </row>
    <row r="60" spans="1:4">
      <c r="A60" s="1">
        <v>58</v>
      </c>
    </row>
    <row r="61" spans="1:4">
      <c r="A61" s="1">
        <v>59</v>
      </c>
    </row>
    <row r="62" spans="1:4">
      <c r="A62" s="1">
        <v>60</v>
      </c>
    </row>
    <row r="63" spans="1:4">
      <c r="A63" s="1">
        <v>61</v>
      </c>
    </row>
    <row r="64" spans="1:4">
      <c r="A64" s="1">
        <v>62</v>
      </c>
    </row>
    <row r="65" spans="1:18">
      <c r="A65" s="1">
        <v>63</v>
      </c>
      <c r="C65" s="2" t="str">
        <f>IFERROR(VLOOKUP(C$2&amp;"-"&amp;TEXT($T65,"00"),[1]選手資料整理!$A:$L,4,0)&amp;"-"&amp;VLOOKUP(C$2&amp;"-"&amp;TEXT($T65,"00"),[1]選手資料整理!$A:$L,7,0),"")</f>
        <v/>
      </c>
      <c r="F65" s="2" t="str">
        <f>IFERROR(VLOOKUP(F$2&amp;"-"&amp;TEXT($T65,"00"),[1]選手資料整理!$A:$L,4,0)&amp;"-"&amp;VLOOKUP(F$2&amp;"-"&amp;TEXT($T65,"00"),[1]選手資料整理!$A:$L,7,0),"")</f>
        <v/>
      </c>
      <c r="I65" s="2" t="str">
        <f>IFERROR(VLOOKUP(I$2&amp;"-"&amp;TEXT($T65,"00"),[1]選手資料整理!$A:$L,4,0)&amp;"-"&amp;VLOOKUP(I$2&amp;"-"&amp;TEXT($T65,"00"),[1]選手資料整理!$A:$L,7,0),"")</f>
        <v/>
      </c>
      <c r="L65" s="2" t="str">
        <f>IFERROR(VLOOKUP(L$2&amp;"-"&amp;TEXT($T65,"00"),[1]選手資料整理!$A:$L,4,0)&amp;"-"&amp;VLOOKUP(L$2&amp;"-"&amp;TEXT($T65,"00"),[1]選手資料整理!$A:$L,7,0),"")</f>
        <v/>
      </c>
      <c r="O65" s="2" t="str">
        <f>IFERROR(VLOOKUP(O$2&amp;"-"&amp;TEXT($T65,"00"),[1]選手資料整理!$A:$L,4,0)&amp;"-"&amp;VLOOKUP(O$2&amp;"-"&amp;TEXT($T65,"00"),[1]選手資料整理!$A:$L,7,0),"")</f>
        <v/>
      </c>
      <c r="R65" s="2" t="str">
        <f>IFERROR(VLOOKUP(R$2&amp;"-"&amp;TEXT($T65,"00"),[1]選手資料整理!$A:$L,4,0)&amp;"-"&amp;VLOOKUP(R$2&amp;"-"&amp;TEXT($T65,"00"),[1]選手資料整理!$A:$L,7,0),"")</f>
        <v/>
      </c>
    </row>
    <row r="66" spans="1:18">
      <c r="A66" s="1">
        <v>64</v>
      </c>
      <c r="C66" s="2" t="str">
        <f>IFERROR(VLOOKUP(C$2&amp;"-"&amp;TEXT($T66,"00"),[1]選手資料整理!$A:$L,4,0)&amp;"-"&amp;VLOOKUP(C$2&amp;"-"&amp;TEXT($T66,"00"),[1]選手資料整理!$A:$L,7,0),"")</f>
        <v/>
      </c>
      <c r="F66" s="2" t="str">
        <f>IFERROR(VLOOKUP(F$2&amp;"-"&amp;TEXT($T66,"00"),[1]選手資料整理!$A:$L,4,0)&amp;"-"&amp;VLOOKUP(F$2&amp;"-"&amp;TEXT($T66,"00"),[1]選手資料整理!$A:$L,7,0),"")</f>
        <v/>
      </c>
      <c r="I66" s="2" t="str">
        <f>IFERROR(VLOOKUP(I$2&amp;"-"&amp;TEXT($T66,"00"),[1]選手資料整理!$A:$L,4,0)&amp;"-"&amp;VLOOKUP(I$2&amp;"-"&amp;TEXT($T66,"00"),[1]選手資料整理!$A:$L,7,0),"")</f>
        <v/>
      </c>
      <c r="L66" s="2" t="str">
        <f>IFERROR(VLOOKUP(L$2&amp;"-"&amp;TEXT($T66,"00"),[1]選手資料整理!$A:$L,4,0)&amp;"-"&amp;VLOOKUP(L$2&amp;"-"&amp;TEXT($T66,"00"),[1]選手資料整理!$A:$L,7,0),"")</f>
        <v/>
      </c>
      <c r="O66" s="2" t="str">
        <f>IFERROR(VLOOKUP(O$2&amp;"-"&amp;TEXT($T66,"00"),[1]選手資料整理!$A:$L,4,0)&amp;"-"&amp;VLOOKUP(O$2&amp;"-"&amp;TEXT($T66,"00"),[1]選手資料整理!$A:$L,7,0),"")</f>
        <v/>
      </c>
      <c r="R66" s="2" t="str">
        <f>IFERROR(VLOOKUP(R$2&amp;"-"&amp;TEXT($T66,"00"),[1]選手資料整理!$A:$L,4,0)&amp;"-"&amp;VLOOKUP(R$2&amp;"-"&amp;TEXT($T66,"00"),[1]選手資料整理!$A:$L,7,0),"")</f>
        <v/>
      </c>
    </row>
    <row r="67" spans="1:18">
      <c r="A67" s="1">
        <v>65</v>
      </c>
      <c r="C67" s="2" t="str">
        <f>IFERROR(VLOOKUP(C$2&amp;"-"&amp;TEXT($T67,"00"),[1]選手資料整理!$A:$L,4,0)&amp;"-"&amp;VLOOKUP(C$2&amp;"-"&amp;TEXT($T67,"00"),[1]選手資料整理!$A:$L,7,0),"")</f>
        <v/>
      </c>
      <c r="F67" s="2" t="str">
        <f>IFERROR(VLOOKUP(F$2&amp;"-"&amp;TEXT($T67,"00"),[1]選手資料整理!$A:$L,4,0)&amp;"-"&amp;VLOOKUP(F$2&amp;"-"&amp;TEXT($T67,"00"),[1]選手資料整理!$A:$L,7,0),"")</f>
        <v/>
      </c>
      <c r="I67" s="2" t="str">
        <f>IFERROR(VLOOKUP(I$2&amp;"-"&amp;TEXT($T67,"00"),[1]選手資料整理!$A:$L,4,0)&amp;"-"&amp;VLOOKUP(I$2&amp;"-"&amp;TEXT($T67,"00"),[1]選手資料整理!$A:$L,7,0),"")</f>
        <v/>
      </c>
      <c r="L67" s="2" t="str">
        <f>IFERROR(VLOOKUP(L$2&amp;"-"&amp;TEXT($T67,"00"),[1]選手資料整理!$A:$L,4,0)&amp;"-"&amp;VLOOKUP(L$2&amp;"-"&amp;TEXT($T67,"00"),[1]選手資料整理!$A:$L,7,0),"")</f>
        <v/>
      </c>
      <c r="O67" s="2" t="str">
        <f>IFERROR(VLOOKUP(O$2&amp;"-"&amp;TEXT($T67,"00"),[1]選手資料整理!$A:$L,4,0)&amp;"-"&amp;VLOOKUP(O$2&amp;"-"&amp;TEXT($T67,"00"),[1]選手資料整理!$A:$L,7,0),"")</f>
        <v/>
      </c>
      <c r="R67" s="2" t="str">
        <f>IFERROR(VLOOKUP(R$2&amp;"-"&amp;TEXT($T67,"00"),[1]選手資料整理!$A:$L,4,0)&amp;"-"&amp;VLOOKUP(R$2&amp;"-"&amp;TEXT($T67,"00"),[1]選手資料整理!$A:$L,7,0),"")</f>
        <v/>
      </c>
    </row>
    <row r="68" spans="1:18">
      <c r="A68" s="1">
        <v>66</v>
      </c>
      <c r="C68" s="2" t="str">
        <f>IFERROR(VLOOKUP(C$2&amp;"-"&amp;TEXT($T68,"00"),[1]選手資料整理!$A:$L,4,0)&amp;"-"&amp;VLOOKUP(C$2&amp;"-"&amp;TEXT($T68,"00"),[1]選手資料整理!$A:$L,7,0),"")</f>
        <v/>
      </c>
      <c r="F68" s="2" t="str">
        <f>IFERROR(VLOOKUP(F$2&amp;"-"&amp;TEXT($T68,"00"),[1]選手資料整理!$A:$L,4,0)&amp;"-"&amp;VLOOKUP(F$2&amp;"-"&amp;TEXT($T68,"00"),[1]選手資料整理!$A:$L,7,0),"")</f>
        <v/>
      </c>
      <c r="I68" s="2" t="str">
        <f>IFERROR(VLOOKUP(I$2&amp;"-"&amp;TEXT($T68,"00"),[1]選手資料整理!$A:$L,4,0)&amp;"-"&amp;VLOOKUP(I$2&amp;"-"&amp;TEXT($T68,"00"),[1]選手資料整理!$A:$L,7,0),"")</f>
        <v/>
      </c>
      <c r="L68" s="2" t="str">
        <f>IFERROR(VLOOKUP(L$2&amp;"-"&amp;TEXT($T68,"00"),[1]選手資料整理!$A:$L,4,0)&amp;"-"&amp;VLOOKUP(L$2&amp;"-"&amp;TEXT($T68,"00"),[1]選手資料整理!$A:$L,7,0),"")</f>
        <v/>
      </c>
      <c r="O68" s="2" t="str">
        <f>IFERROR(VLOOKUP(O$2&amp;"-"&amp;TEXT($T68,"00"),[1]選手資料整理!$A:$L,4,0)&amp;"-"&amp;VLOOKUP(O$2&amp;"-"&amp;TEXT($T68,"00"),[1]選手資料整理!$A:$L,7,0),"")</f>
        <v/>
      </c>
      <c r="R68" s="2" t="str">
        <f>IFERROR(VLOOKUP(R$2&amp;"-"&amp;TEXT($T68,"00"),[1]選手資料整理!$A:$L,4,0)&amp;"-"&amp;VLOOKUP(R$2&amp;"-"&amp;TEXT($T68,"00"),[1]選手資料整理!$A:$L,7,0),"")</f>
        <v/>
      </c>
    </row>
    <row r="69" spans="1:18">
      <c r="A69" s="1">
        <v>67</v>
      </c>
      <c r="C69" s="2" t="str">
        <f>IFERROR(VLOOKUP(C$2&amp;"-"&amp;TEXT($T69,"00"),[1]選手資料整理!$A:$L,4,0)&amp;"-"&amp;VLOOKUP(C$2&amp;"-"&amp;TEXT($T69,"00"),[1]選手資料整理!$A:$L,7,0),"")</f>
        <v/>
      </c>
      <c r="F69" s="2" t="str">
        <f>IFERROR(VLOOKUP(F$2&amp;"-"&amp;TEXT($T69,"00"),[1]選手資料整理!$A:$L,4,0)&amp;"-"&amp;VLOOKUP(F$2&amp;"-"&amp;TEXT($T69,"00"),[1]選手資料整理!$A:$L,7,0),"")</f>
        <v/>
      </c>
      <c r="I69" s="2" t="str">
        <f>IFERROR(VLOOKUP(I$2&amp;"-"&amp;TEXT($T69,"00"),[1]選手資料整理!$A:$L,4,0)&amp;"-"&amp;VLOOKUP(I$2&amp;"-"&amp;TEXT($T69,"00"),[1]選手資料整理!$A:$L,7,0),"")</f>
        <v/>
      </c>
      <c r="L69" s="2" t="str">
        <f>IFERROR(VLOOKUP(L$2&amp;"-"&amp;TEXT($T69,"00"),[1]選手資料整理!$A:$L,4,0)&amp;"-"&amp;VLOOKUP(L$2&amp;"-"&amp;TEXT($T69,"00"),[1]選手資料整理!$A:$L,7,0),"")</f>
        <v/>
      </c>
      <c r="O69" s="2" t="str">
        <f>IFERROR(VLOOKUP(O$2&amp;"-"&amp;TEXT($T69,"00"),[1]選手資料整理!$A:$L,4,0)&amp;"-"&amp;VLOOKUP(O$2&amp;"-"&amp;TEXT($T69,"00"),[1]選手資料整理!$A:$L,7,0),"")</f>
        <v/>
      </c>
      <c r="R69" s="2" t="str">
        <f>IFERROR(VLOOKUP(R$2&amp;"-"&amp;TEXT($T69,"00"),[1]選手資料整理!$A:$L,4,0)&amp;"-"&amp;VLOOKUP(R$2&amp;"-"&amp;TEXT($T69,"00"),[1]選手資料整理!$A:$L,7,0),"")</f>
        <v/>
      </c>
    </row>
    <row r="70" spans="1:18">
      <c r="A70" s="1">
        <v>68</v>
      </c>
      <c r="C70" s="2" t="str">
        <f>IFERROR(VLOOKUP(C$2&amp;"-"&amp;TEXT($T70,"00"),[1]選手資料整理!$A:$L,4,0)&amp;"-"&amp;VLOOKUP(C$2&amp;"-"&amp;TEXT($T70,"00"),[1]選手資料整理!$A:$L,7,0),"")</f>
        <v/>
      </c>
      <c r="F70" s="2" t="str">
        <f>IFERROR(VLOOKUP(F$2&amp;"-"&amp;TEXT($T70,"00"),[1]選手資料整理!$A:$L,4,0)&amp;"-"&amp;VLOOKUP(F$2&amp;"-"&amp;TEXT($T70,"00"),[1]選手資料整理!$A:$L,7,0),"")</f>
        <v/>
      </c>
      <c r="I70" s="2" t="str">
        <f>IFERROR(VLOOKUP(I$2&amp;"-"&amp;TEXT($T70,"00"),[1]選手資料整理!$A:$L,4,0)&amp;"-"&amp;VLOOKUP(I$2&amp;"-"&amp;TEXT($T70,"00"),[1]選手資料整理!$A:$L,7,0),"")</f>
        <v/>
      </c>
      <c r="L70" s="2" t="str">
        <f>IFERROR(VLOOKUP(L$2&amp;"-"&amp;TEXT($T70,"00"),[1]選手資料整理!$A:$L,4,0)&amp;"-"&amp;VLOOKUP(L$2&amp;"-"&amp;TEXT($T70,"00"),[1]選手資料整理!$A:$L,7,0),"")</f>
        <v/>
      </c>
      <c r="O70" s="2" t="str">
        <f>IFERROR(VLOOKUP(O$2&amp;"-"&amp;TEXT($T70,"00"),[1]選手資料整理!$A:$L,4,0)&amp;"-"&amp;VLOOKUP(O$2&amp;"-"&amp;TEXT($T70,"00"),[1]選手資料整理!$A:$L,7,0),"")</f>
        <v/>
      </c>
      <c r="R70" s="2" t="str">
        <f>IFERROR(VLOOKUP(R$2&amp;"-"&amp;TEXT($T70,"00"),[1]選手資料整理!$A:$L,4,0)&amp;"-"&amp;VLOOKUP(R$2&amp;"-"&amp;TEXT($T70,"00"),[1]選手資料整理!$A:$L,7,0),"")</f>
        <v/>
      </c>
    </row>
    <row r="71" spans="1:18">
      <c r="A71" s="1">
        <v>69</v>
      </c>
      <c r="C71" s="2" t="str">
        <f>IFERROR(VLOOKUP(C$2&amp;"-"&amp;TEXT($T71,"00"),[1]選手資料整理!$A:$L,4,0)&amp;"-"&amp;VLOOKUP(C$2&amp;"-"&amp;TEXT($T71,"00"),[1]選手資料整理!$A:$L,7,0),"")</f>
        <v/>
      </c>
      <c r="F71" s="2" t="str">
        <f>IFERROR(VLOOKUP(F$2&amp;"-"&amp;TEXT($T71,"00"),[1]選手資料整理!$A:$L,4,0)&amp;"-"&amp;VLOOKUP(F$2&amp;"-"&amp;TEXT($T71,"00"),[1]選手資料整理!$A:$L,7,0),"")</f>
        <v/>
      </c>
      <c r="I71" s="2" t="str">
        <f>IFERROR(VLOOKUP(I$2&amp;"-"&amp;TEXT($T71,"00"),[1]選手資料整理!$A:$L,4,0)&amp;"-"&amp;VLOOKUP(I$2&amp;"-"&amp;TEXT($T71,"00"),[1]選手資料整理!$A:$L,7,0),"")</f>
        <v/>
      </c>
      <c r="L71" s="2" t="str">
        <f>IFERROR(VLOOKUP(L$2&amp;"-"&amp;TEXT($T71,"00"),[1]選手資料整理!$A:$L,4,0)&amp;"-"&amp;VLOOKUP(L$2&amp;"-"&amp;TEXT($T71,"00"),[1]選手資料整理!$A:$L,7,0),"")</f>
        <v/>
      </c>
      <c r="O71" s="2" t="str">
        <f>IFERROR(VLOOKUP(O$2&amp;"-"&amp;TEXT($T71,"00"),[1]選手資料整理!$A:$L,4,0)&amp;"-"&amp;VLOOKUP(O$2&amp;"-"&amp;TEXT($T71,"00"),[1]選手資料整理!$A:$L,7,0),"")</f>
        <v/>
      </c>
      <c r="R71" s="2" t="str">
        <f>IFERROR(VLOOKUP(R$2&amp;"-"&amp;TEXT($T71,"00"),[1]選手資料整理!$A:$L,4,0)&amp;"-"&amp;VLOOKUP(R$2&amp;"-"&amp;TEXT($T71,"00"),[1]選手資料整理!$A:$L,7,0),"")</f>
        <v/>
      </c>
    </row>
    <row r="72" spans="1:18">
      <c r="A72" s="1">
        <v>70</v>
      </c>
      <c r="C72" s="2" t="str">
        <f>IFERROR(VLOOKUP(C$2&amp;"-"&amp;TEXT($T72,"00"),[1]選手資料整理!$A:$L,4,0)&amp;"-"&amp;VLOOKUP(C$2&amp;"-"&amp;TEXT($T72,"00"),[1]選手資料整理!$A:$L,7,0),"")</f>
        <v/>
      </c>
      <c r="F72" s="2" t="str">
        <f>IFERROR(VLOOKUP(F$2&amp;"-"&amp;TEXT($T72,"00"),[1]選手資料整理!$A:$L,4,0)&amp;"-"&amp;VLOOKUP(F$2&amp;"-"&amp;TEXT($T72,"00"),[1]選手資料整理!$A:$L,7,0),"")</f>
        <v/>
      </c>
      <c r="I72" s="2" t="str">
        <f>IFERROR(VLOOKUP(I$2&amp;"-"&amp;TEXT($T72,"00"),[1]選手資料整理!$A:$L,4,0)&amp;"-"&amp;VLOOKUP(I$2&amp;"-"&amp;TEXT($T72,"00"),[1]選手資料整理!$A:$L,7,0),"")</f>
        <v/>
      </c>
      <c r="L72" s="2" t="str">
        <f>IFERROR(VLOOKUP(L$2&amp;"-"&amp;TEXT($T72,"00"),[1]選手資料整理!$A:$L,4,0)&amp;"-"&amp;VLOOKUP(L$2&amp;"-"&amp;TEXT($T72,"00"),[1]選手資料整理!$A:$L,7,0),"")</f>
        <v/>
      </c>
      <c r="O72" s="2" t="str">
        <f>IFERROR(VLOOKUP(O$2&amp;"-"&amp;TEXT($T72,"00"),[1]選手資料整理!$A:$L,4,0)&amp;"-"&amp;VLOOKUP(O$2&amp;"-"&amp;TEXT($T72,"00"),[1]選手資料整理!$A:$L,7,0),"")</f>
        <v/>
      </c>
      <c r="R72" s="2" t="str">
        <f>IFERROR(VLOOKUP(R$2&amp;"-"&amp;TEXT($T72,"00"),[1]選手資料整理!$A:$L,4,0)&amp;"-"&amp;VLOOKUP(R$2&amp;"-"&amp;TEXT($T72,"00"),[1]選手資料整理!$A:$L,7,0),"")</f>
        <v/>
      </c>
    </row>
    <row r="73" spans="1:18">
      <c r="A73" s="1">
        <v>71</v>
      </c>
      <c r="C73" s="2" t="str">
        <f>IFERROR(VLOOKUP(C$2&amp;"-"&amp;TEXT($T73,"00"),[1]選手資料整理!$A:$L,4,0)&amp;"-"&amp;VLOOKUP(C$2&amp;"-"&amp;TEXT($T73,"00"),[1]選手資料整理!$A:$L,7,0),"")</f>
        <v/>
      </c>
      <c r="F73" s="2" t="str">
        <f>IFERROR(VLOOKUP(F$2&amp;"-"&amp;TEXT($T73,"00"),[1]選手資料整理!$A:$L,4,0)&amp;"-"&amp;VLOOKUP(F$2&amp;"-"&amp;TEXT($T73,"00"),[1]選手資料整理!$A:$L,7,0),"")</f>
        <v/>
      </c>
      <c r="I73" s="2" t="str">
        <f>IFERROR(VLOOKUP(I$2&amp;"-"&amp;TEXT($T73,"00"),[1]選手資料整理!$A:$L,4,0)&amp;"-"&amp;VLOOKUP(I$2&amp;"-"&amp;TEXT($T73,"00"),[1]選手資料整理!$A:$L,7,0),"")</f>
        <v/>
      </c>
      <c r="L73" s="2" t="str">
        <f>IFERROR(VLOOKUP(L$2&amp;"-"&amp;TEXT($T73,"00"),[1]選手資料整理!$A:$L,4,0)&amp;"-"&amp;VLOOKUP(L$2&amp;"-"&amp;TEXT($T73,"00"),[1]選手資料整理!$A:$L,7,0),"")</f>
        <v/>
      </c>
      <c r="O73" s="2" t="str">
        <f>IFERROR(VLOOKUP(O$2&amp;"-"&amp;TEXT($T73,"00"),[1]選手資料整理!$A:$L,4,0)&amp;"-"&amp;VLOOKUP(O$2&amp;"-"&amp;TEXT($T73,"00"),[1]選手資料整理!$A:$L,7,0),"")</f>
        <v/>
      </c>
      <c r="R73" s="2" t="str">
        <f>IFERROR(VLOOKUP(R$2&amp;"-"&amp;TEXT($T73,"00"),[1]選手資料整理!$A:$L,4,0)&amp;"-"&amp;VLOOKUP(R$2&amp;"-"&amp;TEXT($T73,"00"),[1]選手資料整理!$A:$L,7,0),"")</f>
        <v/>
      </c>
    </row>
    <row r="74" spans="1:18">
      <c r="A74" s="1">
        <v>72</v>
      </c>
      <c r="C74" s="2" t="str">
        <f>IFERROR(VLOOKUP(C$2&amp;"-"&amp;TEXT($T74,"00"),[1]選手資料整理!$A:$L,4,0)&amp;"-"&amp;VLOOKUP(C$2&amp;"-"&amp;TEXT($T74,"00"),[1]選手資料整理!$A:$L,7,0),"")</f>
        <v/>
      </c>
      <c r="F74" s="2" t="str">
        <f>IFERROR(VLOOKUP(F$2&amp;"-"&amp;TEXT($T74,"00"),[1]選手資料整理!$A:$L,4,0)&amp;"-"&amp;VLOOKUP(F$2&amp;"-"&amp;TEXT($T74,"00"),[1]選手資料整理!$A:$L,7,0),"")</f>
        <v/>
      </c>
      <c r="I74" s="2" t="str">
        <f>IFERROR(VLOOKUP(I$2&amp;"-"&amp;TEXT($T74,"00"),[1]選手資料整理!$A:$L,4,0)&amp;"-"&amp;VLOOKUP(I$2&amp;"-"&amp;TEXT($T74,"00"),[1]選手資料整理!$A:$L,7,0),"")</f>
        <v/>
      </c>
      <c r="L74" s="2" t="str">
        <f>IFERROR(VLOOKUP(L$2&amp;"-"&amp;TEXT($T74,"00"),[1]選手資料整理!$A:$L,4,0)&amp;"-"&amp;VLOOKUP(L$2&amp;"-"&amp;TEXT($T74,"00"),[1]選手資料整理!$A:$L,7,0),"")</f>
        <v/>
      </c>
      <c r="O74" s="2" t="str">
        <f>IFERROR(VLOOKUP(O$2&amp;"-"&amp;TEXT($T74,"00"),[1]選手資料整理!$A:$L,4,0)&amp;"-"&amp;VLOOKUP(O$2&amp;"-"&amp;TEXT($T74,"00"),[1]選手資料整理!$A:$L,7,0),"")</f>
        <v/>
      </c>
      <c r="R74" s="2" t="str">
        <f>IFERROR(VLOOKUP(R$2&amp;"-"&amp;TEXT($T74,"00"),[1]選手資料整理!$A:$L,4,0)&amp;"-"&amp;VLOOKUP(R$2&amp;"-"&amp;TEXT($T74,"00"),[1]選手資料整理!$A:$L,7,0),"")</f>
        <v/>
      </c>
    </row>
    <row r="75" spans="1:18">
      <c r="A75" s="1">
        <v>73</v>
      </c>
      <c r="C75" s="2" t="str">
        <f>IFERROR(VLOOKUP(C$2&amp;"-"&amp;TEXT($T75,"00"),[1]選手資料整理!$A:$L,4,0)&amp;"-"&amp;VLOOKUP(C$2&amp;"-"&amp;TEXT($T75,"00"),[1]選手資料整理!$A:$L,7,0),"")</f>
        <v/>
      </c>
      <c r="F75" s="2" t="str">
        <f>IFERROR(VLOOKUP(F$2&amp;"-"&amp;TEXT($T75,"00"),[1]選手資料整理!$A:$L,4,0)&amp;"-"&amp;VLOOKUP(F$2&amp;"-"&amp;TEXT($T75,"00"),[1]選手資料整理!$A:$L,7,0),"")</f>
        <v/>
      </c>
      <c r="I75" s="2" t="str">
        <f>IFERROR(VLOOKUP(I$2&amp;"-"&amp;TEXT($T75,"00"),[1]選手資料整理!$A:$L,4,0)&amp;"-"&amp;VLOOKUP(I$2&amp;"-"&amp;TEXT($T75,"00"),[1]選手資料整理!$A:$L,7,0),"")</f>
        <v/>
      </c>
      <c r="L75" s="2" t="str">
        <f>IFERROR(VLOOKUP(L$2&amp;"-"&amp;TEXT($T75,"00"),[1]選手資料整理!$A:$L,4,0)&amp;"-"&amp;VLOOKUP(L$2&amp;"-"&amp;TEXT($T75,"00"),[1]選手資料整理!$A:$L,7,0),"")</f>
        <v/>
      </c>
      <c r="O75" s="2" t="str">
        <f>IFERROR(VLOOKUP(O$2&amp;"-"&amp;TEXT($T75,"00"),[1]選手資料整理!$A:$L,4,0)&amp;"-"&amp;VLOOKUP(O$2&amp;"-"&amp;TEXT($T75,"00"),[1]選手資料整理!$A:$L,7,0),"")</f>
        <v/>
      </c>
      <c r="R75" s="2" t="str">
        <f>IFERROR(VLOOKUP(R$2&amp;"-"&amp;TEXT($T75,"00"),[1]選手資料整理!$A:$L,4,0)&amp;"-"&amp;VLOOKUP(R$2&amp;"-"&amp;TEXT($T75,"00"),[1]選手資料整理!$A:$L,7,0),"")</f>
        <v/>
      </c>
    </row>
    <row r="76" spans="1:18">
      <c r="A76" s="1">
        <v>74</v>
      </c>
      <c r="C76" s="2" t="str">
        <f>IFERROR(VLOOKUP(C$2&amp;"-"&amp;TEXT($T76,"00"),[1]選手資料整理!$A:$L,4,0)&amp;"-"&amp;VLOOKUP(C$2&amp;"-"&amp;TEXT($T76,"00"),[1]選手資料整理!$A:$L,7,0),"")</f>
        <v/>
      </c>
      <c r="F76" s="2" t="str">
        <f>IFERROR(VLOOKUP(F$2&amp;"-"&amp;TEXT($T76,"00"),[1]選手資料整理!$A:$L,4,0)&amp;"-"&amp;VLOOKUP(F$2&amp;"-"&amp;TEXT($T76,"00"),[1]選手資料整理!$A:$L,7,0),"")</f>
        <v/>
      </c>
      <c r="I76" s="2" t="str">
        <f>IFERROR(VLOOKUP(I$2&amp;"-"&amp;TEXT($T76,"00"),[1]選手資料整理!$A:$L,4,0)&amp;"-"&amp;VLOOKUP(I$2&amp;"-"&amp;TEXT($T76,"00"),[1]選手資料整理!$A:$L,7,0),"")</f>
        <v/>
      </c>
      <c r="L76" s="2" t="str">
        <f>IFERROR(VLOOKUP(L$2&amp;"-"&amp;TEXT($T76,"00"),[1]選手資料整理!$A:$L,4,0)&amp;"-"&amp;VLOOKUP(L$2&amp;"-"&amp;TEXT($T76,"00"),[1]選手資料整理!$A:$L,7,0),"")</f>
        <v/>
      </c>
      <c r="O76" s="2" t="str">
        <f>IFERROR(VLOOKUP(O$2&amp;"-"&amp;TEXT($T76,"00"),[1]選手資料整理!$A:$L,4,0)&amp;"-"&amp;VLOOKUP(O$2&amp;"-"&amp;TEXT($T76,"00"),[1]選手資料整理!$A:$L,7,0),"")</f>
        <v/>
      </c>
      <c r="R76" s="2" t="str">
        <f>IFERROR(VLOOKUP(R$2&amp;"-"&amp;TEXT($T76,"00"),[1]選手資料整理!$A:$L,4,0)&amp;"-"&amp;VLOOKUP(R$2&amp;"-"&amp;TEXT($T76,"00"),[1]選手資料整理!$A:$L,7,0),"")</f>
        <v/>
      </c>
    </row>
    <row r="77" spans="1:18">
      <c r="A77" s="1">
        <v>75</v>
      </c>
      <c r="C77" s="2" t="str">
        <f>IFERROR(VLOOKUP(C$2&amp;"-"&amp;TEXT($T77,"00"),[1]選手資料整理!$A:$L,4,0)&amp;"-"&amp;VLOOKUP(C$2&amp;"-"&amp;TEXT($T77,"00"),[1]選手資料整理!$A:$L,7,0),"")</f>
        <v/>
      </c>
      <c r="F77" s="2" t="str">
        <f>IFERROR(VLOOKUP(F$2&amp;"-"&amp;TEXT($T77,"00"),[1]選手資料整理!$A:$L,4,0)&amp;"-"&amp;VLOOKUP(F$2&amp;"-"&amp;TEXT($T77,"00"),[1]選手資料整理!$A:$L,7,0),"")</f>
        <v/>
      </c>
      <c r="I77" s="2" t="str">
        <f>IFERROR(VLOOKUP(I$2&amp;"-"&amp;TEXT($T77,"00"),[1]選手資料整理!$A:$L,4,0)&amp;"-"&amp;VLOOKUP(I$2&amp;"-"&amp;TEXT($T77,"00"),[1]選手資料整理!$A:$L,7,0),"")</f>
        <v/>
      </c>
      <c r="L77" s="2" t="str">
        <f>IFERROR(VLOOKUP(L$2&amp;"-"&amp;TEXT($T77,"00"),[1]選手資料整理!$A:$L,4,0)&amp;"-"&amp;VLOOKUP(L$2&amp;"-"&amp;TEXT($T77,"00"),[1]選手資料整理!$A:$L,7,0),"")</f>
        <v/>
      </c>
      <c r="O77" s="2" t="str">
        <f>IFERROR(VLOOKUP(O$2&amp;"-"&amp;TEXT($T77,"00"),[1]選手資料整理!$A:$L,4,0)&amp;"-"&amp;VLOOKUP(O$2&amp;"-"&amp;TEXT($T77,"00"),[1]選手資料整理!$A:$L,7,0),"")</f>
        <v/>
      </c>
      <c r="R77" s="2" t="str">
        <f>IFERROR(VLOOKUP(R$2&amp;"-"&amp;TEXT($T77,"00"),[1]選手資料整理!$A:$L,4,0)&amp;"-"&amp;VLOOKUP(R$2&amp;"-"&amp;TEXT($T77,"00"),[1]選手資料整理!$A:$L,7,0),"")</f>
        <v/>
      </c>
    </row>
    <row r="78" spans="1:18">
      <c r="A78" s="1">
        <v>76</v>
      </c>
      <c r="C78" s="2" t="str">
        <f>IFERROR(VLOOKUP(C$2&amp;"-"&amp;TEXT($T78,"00"),[1]選手資料整理!$A:$L,4,0)&amp;"-"&amp;VLOOKUP(C$2&amp;"-"&amp;TEXT($T78,"00"),[1]選手資料整理!$A:$L,7,0),"")</f>
        <v/>
      </c>
      <c r="F78" s="2" t="str">
        <f>IFERROR(VLOOKUP(F$2&amp;"-"&amp;TEXT($T78,"00"),[1]選手資料整理!$A:$L,4,0)&amp;"-"&amp;VLOOKUP(F$2&amp;"-"&amp;TEXT($T78,"00"),[1]選手資料整理!$A:$L,7,0),"")</f>
        <v/>
      </c>
      <c r="I78" s="2" t="str">
        <f>IFERROR(VLOOKUP(I$2&amp;"-"&amp;TEXT($T78,"00"),[1]選手資料整理!$A:$L,4,0)&amp;"-"&amp;VLOOKUP(I$2&amp;"-"&amp;TEXT($T78,"00"),[1]選手資料整理!$A:$L,7,0),"")</f>
        <v/>
      </c>
      <c r="L78" s="2" t="str">
        <f>IFERROR(VLOOKUP(L$2&amp;"-"&amp;TEXT($T78,"00"),[1]選手資料整理!$A:$L,4,0)&amp;"-"&amp;VLOOKUP(L$2&amp;"-"&amp;TEXT($T78,"00"),[1]選手資料整理!$A:$L,7,0),"")</f>
        <v/>
      </c>
      <c r="O78" s="2" t="str">
        <f>IFERROR(VLOOKUP(O$2&amp;"-"&amp;TEXT($T78,"00"),[1]選手資料整理!$A:$L,4,0)&amp;"-"&amp;VLOOKUP(O$2&amp;"-"&amp;TEXT($T78,"00"),[1]選手資料整理!$A:$L,7,0),"")</f>
        <v/>
      </c>
      <c r="R78" s="2" t="str">
        <f>IFERROR(VLOOKUP(R$2&amp;"-"&amp;TEXT($T78,"00"),[1]選手資料整理!$A:$L,4,0)&amp;"-"&amp;VLOOKUP(R$2&amp;"-"&amp;TEXT($T78,"00"),[1]選手資料整理!$A:$L,7,0),"")</f>
        <v/>
      </c>
    </row>
    <row r="79" spans="1:18">
      <c r="A79" s="1">
        <v>77</v>
      </c>
      <c r="C79" s="2" t="str">
        <f>IFERROR(VLOOKUP(C$2&amp;"-"&amp;TEXT($T79,"00"),[1]選手資料整理!$A:$L,4,0)&amp;"-"&amp;VLOOKUP(C$2&amp;"-"&amp;TEXT($T79,"00"),[1]選手資料整理!$A:$L,7,0),"")</f>
        <v/>
      </c>
      <c r="F79" s="2" t="str">
        <f>IFERROR(VLOOKUP(F$2&amp;"-"&amp;TEXT($T79,"00"),[1]選手資料整理!$A:$L,4,0)&amp;"-"&amp;VLOOKUP(F$2&amp;"-"&amp;TEXT($T79,"00"),[1]選手資料整理!$A:$L,7,0),"")</f>
        <v/>
      </c>
      <c r="I79" s="2" t="str">
        <f>IFERROR(VLOOKUP(I$2&amp;"-"&amp;TEXT($T79,"00"),[1]選手資料整理!$A:$L,4,0)&amp;"-"&amp;VLOOKUP(I$2&amp;"-"&amp;TEXT($T79,"00"),[1]選手資料整理!$A:$L,7,0),"")</f>
        <v/>
      </c>
      <c r="L79" s="2" t="str">
        <f>IFERROR(VLOOKUP(L$2&amp;"-"&amp;TEXT($T79,"00"),[1]選手資料整理!$A:$L,4,0)&amp;"-"&amp;VLOOKUP(L$2&amp;"-"&amp;TEXT($T79,"00"),[1]選手資料整理!$A:$L,7,0),"")</f>
        <v/>
      </c>
      <c r="O79" s="2" t="str">
        <f>IFERROR(VLOOKUP(O$2&amp;"-"&amp;TEXT($T79,"00"),[1]選手資料整理!$A:$L,4,0)&amp;"-"&amp;VLOOKUP(O$2&amp;"-"&amp;TEXT($T79,"00"),[1]選手資料整理!$A:$L,7,0),"")</f>
        <v/>
      </c>
      <c r="R79" s="2" t="str">
        <f>IFERROR(VLOOKUP(R$2&amp;"-"&amp;TEXT($T79,"00"),[1]選手資料整理!$A:$L,4,0)&amp;"-"&amp;VLOOKUP(R$2&amp;"-"&amp;TEXT($T79,"00"),[1]選手資料整理!$A:$L,7,0),"")</f>
        <v/>
      </c>
    </row>
    <row r="80" spans="1:18">
      <c r="A80" s="1">
        <v>78</v>
      </c>
      <c r="C80" s="2" t="str">
        <f>IFERROR(VLOOKUP(C$2&amp;"-"&amp;TEXT($T80,"00"),[1]選手資料整理!$A:$L,4,0)&amp;"-"&amp;VLOOKUP(C$2&amp;"-"&amp;TEXT($T80,"00"),[1]選手資料整理!$A:$L,7,0),"")</f>
        <v/>
      </c>
      <c r="F80" s="2" t="str">
        <f>IFERROR(VLOOKUP(F$2&amp;"-"&amp;TEXT($T80,"00"),[1]選手資料整理!$A:$L,4,0)&amp;"-"&amp;VLOOKUP(F$2&amp;"-"&amp;TEXT($T80,"00"),[1]選手資料整理!$A:$L,7,0),"")</f>
        <v/>
      </c>
      <c r="I80" s="2" t="str">
        <f>IFERROR(VLOOKUP(I$2&amp;"-"&amp;TEXT($T80,"00"),[1]選手資料整理!$A:$L,4,0)&amp;"-"&amp;VLOOKUP(I$2&amp;"-"&amp;TEXT($T80,"00"),[1]選手資料整理!$A:$L,7,0),"")</f>
        <v/>
      </c>
      <c r="L80" s="2" t="str">
        <f>IFERROR(VLOOKUP(L$2&amp;"-"&amp;TEXT($T80,"00"),[1]選手資料整理!$A:$L,4,0)&amp;"-"&amp;VLOOKUP(L$2&amp;"-"&amp;TEXT($T80,"00"),[1]選手資料整理!$A:$L,7,0),"")</f>
        <v/>
      </c>
      <c r="O80" s="2" t="str">
        <f>IFERROR(VLOOKUP(O$2&amp;"-"&amp;TEXT($T80,"00"),[1]選手資料整理!$A:$L,4,0)&amp;"-"&amp;VLOOKUP(O$2&amp;"-"&amp;TEXT($T80,"00"),[1]選手資料整理!$A:$L,7,0),"")</f>
        <v/>
      </c>
      <c r="R80" s="2" t="str">
        <f>IFERROR(VLOOKUP(R$2&amp;"-"&amp;TEXT($T80,"00"),[1]選手資料整理!$A:$L,4,0)&amp;"-"&amp;VLOOKUP(R$2&amp;"-"&amp;TEXT($T80,"00"),[1]選手資料整理!$A:$L,7,0),"")</f>
        <v/>
      </c>
    </row>
    <row r="81" spans="1:18">
      <c r="A81" s="1">
        <v>79</v>
      </c>
      <c r="C81" s="2" t="str">
        <f>IFERROR(VLOOKUP(C$2&amp;"-"&amp;TEXT($T81,"00"),[1]選手資料整理!$A:$L,4,0)&amp;"-"&amp;VLOOKUP(C$2&amp;"-"&amp;TEXT($T81,"00"),[1]選手資料整理!$A:$L,7,0),"")</f>
        <v/>
      </c>
      <c r="F81" s="2" t="str">
        <f>IFERROR(VLOOKUP(F$2&amp;"-"&amp;TEXT($T81,"00"),[1]選手資料整理!$A:$L,4,0)&amp;"-"&amp;VLOOKUP(F$2&amp;"-"&amp;TEXT($T81,"00"),[1]選手資料整理!$A:$L,7,0),"")</f>
        <v/>
      </c>
      <c r="I81" s="2" t="str">
        <f>IFERROR(VLOOKUP(I$2&amp;"-"&amp;TEXT($T81,"00"),[1]選手資料整理!$A:$L,4,0)&amp;"-"&amp;VLOOKUP(I$2&amp;"-"&amp;TEXT($T81,"00"),[1]選手資料整理!$A:$L,7,0),"")</f>
        <v/>
      </c>
      <c r="L81" s="2" t="str">
        <f>IFERROR(VLOOKUP(L$2&amp;"-"&amp;TEXT($T81,"00"),[1]選手資料整理!$A:$L,4,0)&amp;"-"&amp;VLOOKUP(L$2&amp;"-"&amp;TEXT($T81,"00"),[1]選手資料整理!$A:$L,7,0),"")</f>
        <v/>
      </c>
      <c r="O81" s="2" t="str">
        <f>IFERROR(VLOOKUP(O$2&amp;"-"&amp;TEXT($T81,"00"),[1]選手資料整理!$A:$L,4,0)&amp;"-"&amp;VLOOKUP(O$2&amp;"-"&amp;TEXT($T81,"00"),[1]選手資料整理!$A:$L,7,0),"")</f>
        <v/>
      </c>
      <c r="R81" s="2" t="str">
        <f>IFERROR(VLOOKUP(R$2&amp;"-"&amp;TEXT($T81,"00"),[1]選手資料整理!$A:$L,4,0)&amp;"-"&amp;VLOOKUP(R$2&amp;"-"&amp;TEXT($T81,"00"),[1]選手資料整理!$A:$L,7,0),"")</f>
        <v/>
      </c>
    </row>
    <row r="82" spans="1:18">
      <c r="A82" s="1">
        <v>80</v>
      </c>
      <c r="C82" s="2" t="str">
        <f>IFERROR(VLOOKUP(C$2&amp;"-"&amp;TEXT($T82,"00"),[1]選手資料整理!$A:$L,4,0)&amp;"-"&amp;VLOOKUP(C$2&amp;"-"&amp;TEXT($T82,"00"),[1]選手資料整理!$A:$L,7,0),"")</f>
        <v/>
      </c>
      <c r="F82" s="2" t="str">
        <f>IFERROR(VLOOKUP(F$2&amp;"-"&amp;TEXT($T82,"00"),[1]選手資料整理!$A:$L,4,0)&amp;"-"&amp;VLOOKUP(F$2&amp;"-"&amp;TEXT($T82,"00"),[1]選手資料整理!$A:$L,7,0),"")</f>
        <v/>
      </c>
      <c r="I82" s="2" t="str">
        <f>IFERROR(VLOOKUP(I$2&amp;"-"&amp;TEXT($T82,"00"),[1]選手資料整理!$A:$L,4,0)&amp;"-"&amp;VLOOKUP(I$2&amp;"-"&amp;TEXT($T82,"00"),[1]選手資料整理!$A:$L,7,0),"")</f>
        <v/>
      </c>
      <c r="L82" s="2" t="str">
        <f>IFERROR(VLOOKUP(L$2&amp;"-"&amp;TEXT($T82,"00"),[1]選手資料整理!$A:$L,4,0)&amp;"-"&amp;VLOOKUP(L$2&amp;"-"&amp;TEXT($T82,"00"),[1]選手資料整理!$A:$L,7,0),"")</f>
        <v/>
      </c>
      <c r="O82" s="2" t="str">
        <f>IFERROR(VLOOKUP(O$2&amp;"-"&amp;TEXT($T82,"00"),[1]選手資料整理!$A:$L,4,0)&amp;"-"&amp;VLOOKUP(O$2&amp;"-"&amp;TEXT($T82,"00"),[1]選手資料整理!$A:$L,7,0),"")</f>
        <v/>
      </c>
      <c r="R82" s="2" t="str">
        <f>IFERROR(VLOOKUP(R$2&amp;"-"&amp;TEXT($T82,"00"),[1]選手資料整理!$A:$L,4,0)&amp;"-"&amp;VLOOKUP(R$2&amp;"-"&amp;TEXT($T82,"00"),[1]選手資料整理!$A:$L,7,0),"")</f>
        <v/>
      </c>
    </row>
    <row r="83" spans="1:18">
      <c r="A83" s="1">
        <v>81</v>
      </c>
      <c r="C83" s="2" t="str">
        <f>IFERROR(VLOOKUP(C$2&amp;"-"&amp;TEXT($T83,"00"),[1]選手資料整理!$A:$L,4,0)&amp;"-"&amp;VLOOKUP(C$2&amp;"-"&amp;TEXT($T83,"00"),[1]選手資料整理!$A:$L,7,0),"")</f>
        <v/>
      </c>
      <c r="F83" s="2" t="str">
        <f>IFERROR(VLOOKUP(F$2&amp;"-"&amp;TEXT($T83,"00"),[1]選手資料整理!$A:$L,4,0)&amp;"-"&amp;VLOOKUP(F$2&amp;"-"&amp;TEXT($T83,"00"),[1]選手資料整理!$A:$L,7,0),"")</f>
        <v/>
      </c>
      <c r="I83" s="2" t="str">
        <f>IFERROR(VLOOKUP(I$2&amp;"-"&amp;TEXT($T83,"00"),[1]選手資料整理!$A:$L,4,0)&amp;"-"&amp;VLOOKUP(I$2&amp;"-"&amp;TEXT($T83,"00"),[1]選手資料整理!$A:$L,7,0),"")</f>
        <v/>
      </c>
      <c r="L83" s="2" t="str">
        <f>IFERROR(VLOOKUP(L$2&amp;"-"&amp;TEXT($T83,"00"),[1]選手資料整理!$A:$L,4,0)&amp;"-"&amp;VLOOKUP(L$2&amp;"-"&amp;TEXT($T83,"00"),[1]選手資料整理!$A:$L,7,0),"")</f>
        <v/>
      </c>
      <c r="O83" s="2" t="str">
        <f>IFERROR(VLOOKUP(O$2&amp;"-"&amp;TEXT($T83,"00"),[1]選手資料整理!$A:$L,4,0)&amp;"-"&amp;VLOOKUP(O$2&amp;"-"&amp;TEXT($T83,"00"),[1]選手資料整理!$A:$L,7,0),"")</f>
        <v/>
      </c>
      <c r="R83" s="2" t="str">
        <f>IFERROR(VLOOKUP(R$2&amp;"-"&amp;TEXT($T83,"00"),[1]選手資料整理!$A:$L,4,0)&amp;"-"&amp;VLOOKUP(R$2&amp;"-"&amp;TEXT($T83,"00"),[1]選手資料整理!$A:$L,7,0),"")</f>
        <v/>
      </c>
    </row>
    <row r="84" spans="1:18">
      <c r="A84" s="1">
        <v>82</v>
      </c>
      <c r="C84" s="2" t="str">
        <f>IFERROR(VLOOKUP(C$2&amp;"-"&amp;TEXT($T84,"00"),[1]選手資料整理!$A:$L,4,0)&amp;"-"&amp;VLOOKUP(C$2&amp;"-"&amp;TEXT($T84,"00"),[1]選手資料整理!$A:$L,7,0),"")</f>
        <v/>
      </c>
      <c r="F84" s="2" t="str">
        <f>IFERROR(VLOOKUP(F$2&amp;"-"&amp;TEXT($T84,"00"),[1]選手資料整理!$A:$L,4,0)&amp;"-"&amp;VLOOKUP(F$2&amp;"-"&amp;TEXT($T84,"00"),[1]選手資料整理!$A:$L,7,0),"")</f>
        <v/>
      </c>
      <c r="I84" s="2" t="str">
        <f>IFERROR(VLOOKUP(I$2&amp;"-"&amp;TEXT($T84,"00"),[1]選手資料整理!$A:$L,4,0)&amp;"-"&amp;VLOOKUP(I$2&amp;"-"&amp;TEXT($T84,"00"),[1]選手資料整理!$A:$L,7,0),"")</f>
        <v/>
      </c>
      <c r="L84" s="2" t="str">
        <f>IFERROR(VLOOKUP(L$2&amp;"-"&amp;TEXT($T84,"00"),[1]選手資料整理!$A:$L,4,0)&amp;"-"&amp;VLOOKUP(L$2&amp;"-"&amp;TEXT($T84,"00"),[1]選手資料整理!$A:$L,7,0),"")</f>
        <v/>
      </c>
      <c r="O84" s="2" t="str">
        <f>IFERROR(VLOOKUP(O$2&amp;"-"&amp;TEXT($T84,"00"),[1]選手資料整理!$A:$L,4,0)&amp;"-"&amp;VLOOKUP(O$2&amp;"-"&amp;TEXT($T84,"00"),[1]選手資料整理!$A:$L,7,0),"")</f>
        <v/>
      </c>
      <c r="R84" s="2" t="str">
        <f>IFERROR(VLOOKUP(R$2&amp;"-"&amp;TEXT($T84,"00"),[1]選手資料整理!$A:$L,4,0)&amp;"-"&amp;VLOOKUP(R$2&amp;"-"&amp;TEXT($T84,"00"),[1]選手資料整理!$A:$L,7,0),"")</f>
        <v/>
      </c>
    </row>
    <row r="85" spans="1:18">
      <c r="A85" s="1">
        <v>83</v>
      </c>
      <c r="C85" s="2" t="str">
        <f>IFERROR(VLOOKUP(C$2&amp;"-"&amp;TEXT($T85,"00"),[1]選手資料整理!$A:$L,4,0)&amp;"-"&amp;VLOOKUP(C$2&amp;"-"&amp;TEXT($T85,"00"),[1]選手資料整理!$A:$L,7,0),"")</f>
        <v/>
      </c>
      <c r="F85" s="2" t="str">
        <f>IFERROR(VLOOKUP(F$2&amp;"-"&amp;TEXT($T85,"00"),[1]選手資料整理!$A:$L,4,0)&amp;"-"&amp;VLOOKUP(F$2&amp;"-"&amp;TEXT($T85,"00"),[1]選手資料整理!$A:$L,7,0),"")</f>
        <v/>
      </c>
      <c r="I85" s="2" t="str">
        <f>IFERROR(VLOOKUP(I$2&amp;"-"&amp;TEXT($T85,"00"),[1]選手資料整理!$A:$L,4,0)&amp;"-"&amp;VLOOKUP(I$2&amp;"-"&amp;TEXT($T85,"00"),[1]選手資料整理!$A:$L,7,0),"")</f>
        <v/>
      </c>
      <c r="L85" s="2" t="str">
        <f>IFERROR(VLOOKUP(L$2&amp;"-"&amp;TEXT($T85,"00"),[1]選手資料整理!$A:$L,4,0)&amp;"-"&amp;VLOOKUP(L$2&amp;"-"&amp;TEXT($T85,"00"),[1]選手資料整理!$A:$L,7,0),"")</f>
        <v/>
      </c>
      <c r="O85" s="2" t="str">
        <f>IFERROR(VLOOKUP(O$2&amp;"-"&amp;TEXT($T85,"00"),[1]選手資料整理!$A:$L,4,0)&amp;"-"&amp;VLOOKUP(O$2&amp;"-"&amp;TEXT($T85,"00"),[1]選手資料整理!$A:$L,7,0),"")</f>
        <v/>
      </c>
      <c r="R85" s="2" t="str">
        <f>IFERROR(VLOOKUP(R$2&amp;"-"&amp;TEXT($T85,"00"),[1]選手資料整理!$A:$L,4,0)&amp;"-"&amp;VLOOKUP(R$2&amp;"-"&amp;TEXT($T85,"00"),[1]選手資料整理!$A:$L,7,0),"")</f>
        <v/>
      </c>
    </row>
    <row r="86" spans="1:18">
      <c r="A86" s="1">
        <v>84</v>
      </c>
      <c r="C86" s="2" t="str">
        <f>IFERROR(VLOOKUP(C$2&amp;"-"&amp;TEXT($T86,"00"),[1]選手資料整理!$A:$L,4,0)&amp;"-"&amp;VLOOKUP(C$2&amp;"-"&amp;TEXT($T86,"00"),[1]選手資料整理!$A:$L,7,0),"")</f>
        <v/>
      </c>
      <c r="F86" s="2" t="str">
        <f>IFERROR(VLOOKUP(F$2&amp;"-"&amp;TEXT($T86,"00"),[1]選手資料整理!$A:$L,4,0)&amp;"-"&amp;VLOOKUP(F$2&amp;"-"&amp;TEXT($T86,"00"),[1]選手資料整理!$A:$L,7,0),"")</f>
        <v/>
      </c>
      <c r="I86" s="2" t="str">
        <f>IFERROR(VLOOKUP(I$2&amp;"-"&amp;TEXT($T86,"00"),[1]選手資料整理!$A:$L,4,0)&amp;"-"&amp;VLOOKUP(I$2&amp;"-"&amp;TEXT($T86,"00"),[1]選手資料整理!$A:$L,7,0),"")</f>
        <v/>
      </c>
      <c r="L86" s="2" t="str">
        <f>IFERROR(VLOOKUP(L$2&amp;"-"&amp;TEXT($T86,"00"),[1]選手資料整理!$A:$L,4,0)&amp;"-"&amp;VLOOKUP(L$2&amp;"-"&amp;TEXT($T86,"00"),[1]選手資料整理!$A:$L,7,0),"")</f>
        <v/>
      </c>
      <c r="O86" s="2" t="str">
        <f>IFERROR(VLOOKUP(O$2&amp;"-"&amp;TEXT($T86,"00"),[1]選手資料整理!$A:$L,4,0)&amp;"-"&amp;VLOOKUP(O$2&amp;"-"&amp;TEXT($T86,"00"),[1]選手資料整理!$A:$L,7,0),"")</f>
        <v/>
      </c>
      <c r="R86" s="2" t="str">
        <f>IFERROR(VLOOKUP(R$2&amp;"-"&amp;TEXT($T86,"00"),[1]選手資料整理!$A:$L,4,0)&amp;"-"&amp;VLOOKUP(R$2&amp;"-"&amp;TEXT($T86,"00"),[1]選手資料整理!$A:$L,7,0),"")</f>
        <v/>
      </c>
    </row>
    <row r="87" spans="1:18">
      <c r="A87" s="1">
        <v>85</v>
      </c>
      <c r="C87" s="2" t="str">
        <f>IFERROR(VLOOKUP(C$2&amp;"-"&amp;TEXT($T87,"00"),[1]選手資料整理!$A:$L,4,0)&amp;"-"&amp;VLOOKUP(C$2&amp;"-"&amp;TEXT($T87,"00"),[1]選手資料整理!$A:$L,7,0),"")</f>
        <v/>
      </c>
      <c r="F87" s="2" t="str">
        <f>IFERROR(VLOOKUP(F$2&amp;"-"&amp;TEXT($T87,"00"),[1]選手資料整理!$A:$L,4,0)&amp;"-"&amp;VLOOKUP(F$2&amp;"-"&amp;TEXT($T87,"00"),[1]選手資料整理!$A:$L,7,0),"")</f>
        <v/>
      </c>
      <c r="I87" s="2" t="str">
        <f>IFERROR(VLOOKUP(I$2&amp;"-"&amp;TEXT($T87,"00"),[1]選手資料整理!$A:$L,4,0)&amp;"-"&amp;VLOOKUP(I$2&amp;"-"&amp;TEXT($T87,"00"),[1]選手資料整理!$A:$L,7,0),"")</f>
        <v/>
      </c>
      <c r="L87" s="2" t="str">
        <f>IFERROR(VLOOKUP(L$2&amp;"-"&amp;TEXT($T87,"00"),[1]選手資料整理!$A:$L,4,0)&amp;"-"&amp;VLOOKUP(L$2&amp;"-"&amp;TEXT($T87,"00"),[1]選手資料整理!$A:$L,7,0),"")</f>
        <v/>
      </c>
      <c r="O87" s="2" t="str">
        <f>IFERROR(VLOOKUP(O$2&amp;"-"&amp;TEXT($T87,"00"),[1]選手資料整理!$A:$L,4,0)&amp;"-"&amp;VLOOKUP(O$2&amp;"-"&amp;TEXT($T87,"00"),[1]選手資料整理!$A:$L,7,0),"")</f>
        <v/>
      </c>
      <c r="R87" s="2" t="str">
        <f>IFERROR(VLOOKUP(R$2&amp;"-"&amp;TEXT($T87,"00"),[1]選手資料整理!$A:$L,4,0)&amp;"-"&amp;VLOOKUP(R$2&amp;"-"&amp;TEXT($T87,"00"),[1]選手資料整理!$A:$L,7,0),"")</f>
        <v/>
      </c>
    </row>
    <row r="88" spans="1:18">
      <c r="A88" s="1">
        <v>86</v>
      </c>
      <c r="C88" s="2" t="str">
        <f>IFERROR(VLOOKUP(C$2&amp;"-"&amp;TEXT($T88,"00"),[1]選手資料整理!$A:$L,4,0)&amp;"-"&amp;VLOOKUP(C$2&amp;"-"&amp;TEXT($T88,"00"),[1]選手資料整理!$A:$L,7,0),"")</f>
        <v/>
      </c>
      <c r="F88" s="2" t="str">
        <f>IFERROR(VLOOKUP(F$2&amp;"-"&amp;TEXT($T88,"00"),[1]選手資料整理!$A:$L,4,0)&amp;"-"&amp;VLOOKUP(F$2&amp;"-"&amp;TEXT($T88,"00"),[1]選手資料整理!$A:$L,7,0),"")</f>
        <v/>
      </c>
      <c r="I88" s="2" t="str">
        <f>IFERROR(VLOOKUP(I$2&amp;"-"&amp;TEXT($T88,"00"),[1]選手資料整理!$A:$L,4,0)&amp;"-"&amp;VLOOKUP(I$2&amp;"-"&amp;TEXT($T88,"00"),[1]選手資料整理!$A:$L,7,0),"")</f>
        <v/>
      </c>
      <c r="L88" s="2" t="str">
        <f>IFERROR(VLOOKUP(L$2&amp;"-"&amp;TEXT($T88,"00"),[1]選手資料整理!$A:$L,4,0)&amp;"-"&amp;VLOOKUP(L$2&amp;"-"&amp;TEXT($T88,"00"),[1]選手資料整理!$A:$L,7,0),"")</f>
        <v/>
      </c>
      <c r="O88" s="2" t="str">
        <f>IFERROR(VLOOKUP(O$2&amp;"-"&amp;TEXT($T88,"00"),[1]選手資料整理!$A:$L,4,0)&amp;"-"&amp;VLOOKUP(O$2&amp;"-"&amp;TEXT($T88,"00"),[1]選手資料整理!$A:$L,7,0),"")</f>
        <v/>
      </c>
      <c r="R88" s="2" t="str">
        <f>IFERROR(VLOOKUP(R$2&amp;"-"&amp;TEXT($T88,"00"),[1]選手資料整理!$A:$L,4,0)&amp;"-"&amp;VLOOKUP(R$2&amp;"-"&amp;TEXT($T88,"00"),[1]選手資料整理!$A:$L,7,0),"")</f>
        <v/>
      </c>
    </row>
    <row r="89" spans="1:18">
      <c r="A89" s="1">
        <v>87</v>
      </c>
      <c r="C89" s="2" t="str">
        <f>IFERROR(VLOOKUP(C$2&amp;"-"&amp;TEXT($T89,"00"),[1]選手資料整理!$A:$L,4,0)&amp;"-"&amp;VLOOKUP(C$2&amp;"-"&amp;TEXT($T89,"00"),[1]選手資料整理!$A:$L,7,0),"")</f>
        <v/>
      </c>
      <c r="F89" s="2" t="str">
        <f>IFERROR(VLOOKUP(F$2&amp;"-"&amp;TEXT($T89,"00"),[1]選手資料整理!$A:$L,4,0)&amp;"-"&amp;VLOOKUP(F$2&amp;"-"&amp;TEXT($T89,"00"),[1]選手資料整理!$A:$L,7,0),"")</f>
        <v/>
      </c>
      <c r="I89" s="2" t="str">
        <f>IFERROR(VLOOKUP(I$2&amp;"-"&amp;TEXT($T89,"00"),[1]選手資料整理!$A:$L,4,0)&amp;"-"&amp;VLOOKUP(I$2&amp;"-"&amp;TEXT($T89,"00"),[1]選手資料整理!$A:$L,7,0),"")</f>
        <v/>
      </c>
      <c r="L89" s="2" t="str">
        <f>IFERROR(VLOOKUP(L$2&amp;"-"&amp;TEXT($T89,"00"),[1]選手資料整理!$A:$L,4,0)&amp;"-"&amp;VLOOKUP(L$2&amp;"-"&amp;TEXT($T89,"00"),[1]選手資料整理!$A:$L,7,0),"")</f>
        <v/>
      </c>
      <c r="O89" s="2" t="str">
        <f>IFERROR(VLOOKUP(O$2&amp;"-"&amp;TEXT($T89,"00"),[1]選手資料整理!$A:$L,4,0)&amp;"-"&amp;VLOOKUP(O$2&amp;"-"&amp;TEXT($T89,"00"),[1]選手資料整理!$A:$L,7,0),"")</f>
        <v/>
      </c>
      <c r="R89" s="2" t="str">
        <f>IFERROR(VLOOKUP(R$2&amp;"-"&amp;TEXT($T89,"00"),[1]選手資料整理!$A:$L,4,0)&amp;"-"&amp;VLOOKUP(R$2&amp;"-"&amp;TEXT($T89,"00"),[1]選手資料整理!$A:$L,7,0),"")</f>
        <v/>
      </c>
    </row>
    <row r="90" spans="1:18">
      <c r="A90" s="1">
        <v>88</v>
      </c>
      <c r="C90" s="2" t="str">
        <f>IFERROR(VLOOKUP(C$2&amp;"-"&amp;TEXT($T90,"00"),[1]選手資料整理!$A:$L,4,0)&amp;"-"&amp;VLOOKUP(C$2&amp;"-"&amp;TEXT($T90,"00"),[1]選手資料整理!$A:$L,7,0),"")</f>
        <v/>
      </c>
      <c r="F90" s="2" t="str">
        <f>IFERROR(VLOOKUP(F$2&amp;"-"&amp;TEXT($T90,"00"),[1]選手資料整理!$A:$L,4,0)&amp;"-"&amp;VLOOKUP(F$2&amp;"-"&amp;TEXT($T90,"00"),[1]選手資料整理!$A:$L,7,0),"")</f>
        <v/>
      </c>
      <c r="I90" s="2" t="str">
        <f>IFERROR(VLOOKUP(I$2&amp;"-"&amp;TEXT($T90,"00"),[1]選手資料整理!$A:$L,4,0)&amp;"-"&amp;VLOOKUP(I$2&amp;"-"&amp;TEXT($T90,"00"),[1]選手資料整理!$A:$L,7,0),"")</f>
        <v/>
      </c>
      <c r="L90" s="2" t="str">
        <f>IFERROR(VLOOKUP(L$2&amp;"-"&amp;TEXT($T90,"00"),[1]選手資料整理!$A:$L,4,0)&amp;"-"&amp;VLOOKUP(L$2&amp;"-"&amp;TEXT($T90,"00"),[1]選手資料整理!$A:$L,7,0),"")</f>
        <v/>
      </c>
      <c r="O90" s="2" t="str">
        <f>IFERROR(VLOOKUP(O$2&amp;"-"&amp;TEXT($T90,"00"),[1]選手資料整理!$A:$L,4,0)&amp;"-"&amp;VLOOKUP(O$2&amp;"-"&amp;TEXT($T90,"00"),[1]選手資料整理!$A:$L,7,0),"")</f>
        <v/>
      </c>
      <c r="R90" s="2" t="str">
        <f>IFERROR(VLOOKUP(R$2&amp;"-"&amp;TEXT($T90,"00"),[1]選手資料整理!$A:$L,4,0)&amp;"-"&amp;VLOOKUP(R$2&amp;"-"&amp;TEXT($T90,"00"),[1]選手資料整理!$A:$L,7,0),"")</f>
        <v/>
      </c>
    </row>
    <row r="91" spans="1:18">
      <c r="A91" s="1">
        <v>89</v>
      </c>
      <c r="C91" s="2" t="str">
        <f>IFERROR(VLOOKUP(C$2&amp;"-"&amp;TEXT($T91,"00"),[1]選手資料整理!$A:$L,4,0)&amp;"-"&amp;VLOOKUP(C$2&amp;"-"&amp;TEXT($T91,"00"),[1]選手資料整理!$A:$L,7,0),"")</f>
        <v/>
      </c>
      <c r="F91" s="2" t="str">
        <f>IFERROR(VLOOKUP(F$2&amp;"-"&amp;TEXT($T91,"00"),[1]選手資料整理!$A:$L,4,0)&amp;"-"&amp;VLOOKUP(F$2&amp;"-"&amp;TEXT($T91,"00"),[1]選手資料整理!$A:$L,7,0),"")</f>
        <v/>
      </c>
      <c r="I91" s="2" t="str">
        <f>IFERROR(VLOOKUP(I$2&amp;"-"&amp;TEXT($T91,"00"),[1]選手資料整理!$A:$L,4,0)&amp;"-"&amp;VLOOKUP(I$2&amp;"-"&amp;TEXT($T91,"00"),[1]選手資料整理!$A:$L,7,0),"")</f>
        <v/>
      </c>
      <c r="L91" s="2" t="str">
        <f>IFERROR(VLOOKUP(L$2&amp;"-"&amp;TEXT($T91,"00"),[1]選手資料整理!$A:$L,4,0)&amp;"-"&amp;VLOOKUP(L$2&amp;"-"&amp;TEXT($T91,"00"),[1]選手資料整理!$A:$L,7,0),"")</f>
        <v/>
      </c>
      <c r="O91" s="2" t="str">
        <f>IFERROR(VLOOKUP(O$2&amp;"-"&amp;TEXT($T91,"00"),[1]選手資料整理!$A:$L,4,0)&amp;"-"&amp;VLOOKUP(O$2&amp;"-"&amp;TEXT($T91,"00"),[1]選手資料整理!$A:$L,7,0),"")</f>
        <v/>
      </c>
      <c r="R91" s="2" t="str">
        <f>IFERROR(VLOOKUP(R$2&amp;"-"&amp;TEXT($T91,"00"),[1]選手資料整理!$A:$L,4,0)&amp;"-"&amp;VLOOKUP(R$2&amp;"-"&amp;TEXT($T91,"00"),[1]選手資料整理!$A:$L,7,0),"")</f>
        <v/>
      </c>
    </row>
    <row r="92" spans="1:18">
      <c r="A92" s="1">
        <v>90</v>
      </c>
      <c r="C92" s="2" t="str">
        <f>IFERROR(VLOOKUP(C$2&amp;"-"&amp;TEXT($T92,"00"),[1]選手資料整理!$A:$L,4,0)&amp;"-"&amp;VLOOKUP(C$2&amp;"-"&amp;TEXT($T92,"00"),[1]選手資料整理!$A:$L,7,0),"")</f>
        <v/>
      </c>
      <c r="F92" s="2" t="str">
        <f>IFERROR(VLOOKUP(F$2&amp;"-"&amp;TEXT($T92,"00"),[1]選手資料整理!$A:$L,4,0)&amp;"-"&amp;VLOOKUP(F$2&amp;"-"&amp;TEXT($T92,"00"),[1]選手資料整理!$A:$L,7,0),"")</f>
        <v/>
      </c>
      <c r="I92" s="2" t="str">
        <f>IFERROR(VLOOKUP(I$2&amp;"-"&amp;TEXT($T92,"00"),[1]選手資料整理!$A:$L,4,0)&amp;"-"&amp;VLOOKUP(I$2&amp;"-"&amp;TEXT($T92,"00"),[1]選手資料整理!$A:$L,7,0),"")</f>
        <v/>
      </c>
      <c r="L92" s="2" t="str">
        <f>IFERROR(VLOOKUP(L$2&amp;"-"&amp;TEXT($T92,"00"),[1]選手資料整理!$A:$L,4,0)&amp;"-"&amp;VLOOKUP(L$2&amp;"-"&amp;TEXT($T92,"00"),[1]選手資料整理!$A:$L,7,0),"")</f>
        <v/>
      </c>
      <c r="O92" s="2" t="str">
        <f>IFERROR(VLOOKUP(O$2&amp;"-"&amp;TEXT($T92,"00"),[1]選手資料整理!$A:$L,4,0)&amp;"-"&amp;VLOOKUP(O$2&amp;"-"&amp;TEXT($T92,"00"),[1]選手資料整理!$A:$L,7,0),"")</f>
        <v/>
      </c>
      <c r="R92" s="2" t="str">
        <f>IFERROR(VLOOKUP(R$2&amp;"-"&amp;TEXT($T92,"00"),[1]選手資料整理!$A:$L,4,0)&amp;"-"&amp;VLOOKUP(R$2&amp;"-"&amp;TEXT($T92,"00"),[1]選手資料整理!$A:$L,7,0),"")</f>
        <v/>
      </c>
    </row>
    <row r="93" spans="1:18">
      <c r="A93" s="1">
        <v>91</v>
      </c>
      <c r="C93" s="2" t="str">
        <f>IFERROR(VLOOKUP(C$2&amp;"-"&amp;TEXT($T93,"00"),[1]選手資料整理!$A:$L,4,0)&amp;"-"&amp;VLOOKUP(C$2&amp;"-"&amp;TEXT($T93,"00"),[1]選手資料整理!$A:$L,7,0),"")</f>
        <v/>
      </c>
      <c r="F93" s="2" t="str">
        <f>IFERROR(VLOOKUP(F$2&amp;"-"&amp;TEXT($T93,"00"),[1]選手資料整理!$A:$L,4,0)&amp;"-"&amp;VLOOKUP(F$2&amp;"-"&amp;TEXT($T93,"00"),[1]選手資料整理!$A:$L,7,0),"")</f>
        <v/>
      </c>
      <c r="I93" s="2" t="str">
        <f>IFERROR(VLOOKUP(I$2&amp;"-"&amp;TEXT($T93,"00"),[1]選手資料整理!$A:$L,4,0)&amp;"-"&amp;VLOOKUP(I$2&amp;"-"&amp;TEXT($T93,"00"),[1]選手資料整理!$A:$L,7,0),"")</f>
        <v/>
      </c>
      <c r="L93" s="2" t="str">
        <f>IFERROR(VLOOKUP(L$2&amp;"-"&amp;TEXT($T93,"00"),[1]選手資料整理!$A:$L,4,0)&amp;"-"&amp;VLOOKUP(L$2&amp;"-"&amp;TEXT($T93,"00"),[1]選手資料整理!$A:$L,7,0),"")</f>
        <v/>
      </c>
      <c r="O93" s="2" t="str">
        <f>IFERROR(VLOOKUP(O$2&amp;"-"&amp;TEXT($T93,"00"),[1]選手資料整理!$A:$L,4,0)&amp;"-"&amp;VLOOKUP(O$2&amp;"-"&amp;TEXT($T93,"00"),[1]選手資料整理!$A:$L,7,0),"")</f>
        <v/>
      </c>
      <c r="R93" s="2" t="str">
        <f>IFERROR(VLOOKUP(R$2&amp;"-"&amp;TEXT($T93,"00"),[1]選手資料整理!$A:$L,4,0)&amp;"-"&amp;VLOOKUP(R$2&amp;"-"&amp;TEXT($T93,"00"),[1]選手資料整理!$A:$L,7,0),"")</f>
        <v/>
      </c>
    </row>
    <row r="94" spans="1:18">
      <c r="A94" s="1">
        <v>92</v>
      </c>
      <c r="C94" s="2" t="str">
        <f>IFERROR(VLOOKUP(C$2&amp;"-"&amp;TEXT($T94,"00"),[1]選手資料整理!$A:$L,4,0)&amp;"-"&amp;VLOOKUP(C$2&amp;"-"&amp;TEXT($T94,"00"),[1]選手資料整理!$A:$L,7,0),"")</f>
        <v/>
      </c>
      <c r="F94" s="2" t="str">
        <f>IFERROR(VLOOKUP(F$2&amp;"-"&amp;TEXT($T94,"00"),[1]選手資料整理!$A:$L,4,0)&amp;"-"&amp;VLOOKUP(F$2&amp;"-"&amp;TEXT($T94,"00"),[1]選手資料整理!$A:$L,7,0),"")</f>
        <v/>
      </c>
      <c r="I94" s="2" t="str">
        <f>IFERROR(VLOOKUP(I$2&amp;"-"&amp;TEXT($T94,"00"),[1]選手資料整理!$A:$L,4,0)&amp;"-"&amp;VLOOKUP(I$2&amp;"-"&amp;TEXT($T94,"00"),[1]選手資料整理!$A:$L,7,0),"")</f>
        <v/>
      </c>
      <c r="L94" s="2" t="str">
        <f>IFERROR(VLOOKUP(L$2&amp;"-"&amp;TEXT($T94,"00"),[1]選手資料整理!$A:$L,4,0)&amp;"-"&amp;VLOOKUP(L$2&amp;"-"&amp;TEXT($T94,"00"),[1]選手資料整理!$A:$L,7,0),"")</f>
        <v/>
      </c>
      <c r="O94" s="2" t="str">
        <f>IFERROR(VLOOKUP(O$2&amp;"-"&amp;TEXT($T94,"00"),[1]選手資料整理!$A:$L,4,0)&amp;"-"&amp;VLOOKUP(O$2&amp;"-"&amp;TEXT($T94,"00"),[1]選手資料整理!$A:$L,7,0),"")</f>
        <v/>
      </c>
      <c r="R94" s="2" t="str">
        <f>IFERROR(VLOOKUP(R$2&amp;"-"&amp;TEXT($T94,"00"),[1]選手資料整理!$A:$L,4,0)&amp;"-"&amp;VLOOKUP(R$2&amp;"-"&amp;TEXT($T94,"00"),[1]選手資料整理!$A:$L,7,0),"")</f>
        <v/>
      </c>
    </row>
    <row r="95" spans="1:18">
      <c r="A95" s="1">
        <v>93</v>
      </c>
      <c r="C95" s="2" t="str">
        <f>IFERROR(VLOOKUP(C$2&amp;"-"&amp;TEXT($T95,"00"),[1]選手資料整理!$A:$L,4,0)&amp;"-"&amp;VLOOKUP(C$2&amp;"-"&amp;TEXT($T95,"00"),[1]選手資料整理!$A:$L,7,0),"")</f>
        <v/>
      </c>
      <c r="F95" s="2" t="str">
        <f>IFERROR(VLOOKUP(F$2&amp;"-"&amp;TEXT($T95,"00"),[1]選手資料整理!$A:$L,4,0)&amp;"-"&amp;VLOOKUP(F$2&amp;"-"&amp;TEXT($T95,"00"),[1]選手資料整理!$A:$L,7,0),"")</f>
        <v/>
      </c>
      <c r="I95" s="2" t="str">
        <f>IFERROR(VLOOKUP(I$2&amp;"-"&amp;TEXT($T95,"00"),[1]選手資料整理!$A:$L,4,0)&amp;"-"&amp;VLOOKUP(I$2&amp;"-"&amp;TEXT($T95,"00"),[1]選手資料整理!$A:$L,7,0),"")</f>
        <v/>
      </c>
      <c r="L95" s="2" t="str">
        <f>IFERROR(VLOOKUP(L$2&amp;"-"&amp;TEXT($T95,"00"),[1]選手資料整理!$A:$L,4,0)&amp;"-"&amp;VLOOKUP(L$2&amp;"-"&amp;TEXT($T95,"00"),[1]選手資料整理!$A:$L,7,0),"")</f>
        <v/>
      </c>
      <c r="O95" s="2" t="str">
        <f>IFERROR(VLOOKUP(O$2&amp;"-"&amp;TEXT($T95,"00"),[1]選手資料整理!$A:$L,4,0)&amp;"-"&amp;VLOOKUP(O$2&amp;"-"&amp;TEXT($T95,"00"),[1]選手資料整理!$A:$L,7,0),"")</f>
        <v/>
      </c>
      <c r="R95" s="2" t="str">
        <f>IFERROR(VLOOKUP(R$2&amp;"-"&amp;TEXT($T95,"00"),[1]選手資料整理!$A:$L,4,0)&amp;"-"&amp;VLOOKUP(R$2&amp;"-"&amp;TEXT($T95,"00"),[1]選手資料整理!$A:$L,7,0),"")</f>
        <v/>
      </c>
    </row>
    <row r="96" spans="1:18">
      <c r="A96" s="1">
        <v>94</v>
      </c>
      <c r="C96" s="2" t="str">
        <f>IFERROR(VLOOKUP(C$2&amp;"-"&amp;TEXT($T96,"00"),[1]選手資料整理!$A:$L,4,0)&amp;"-"&amp;VLOOKUP(C$2&amp;"-"&amp;TEXT($T96,"00"),[1]選手資料整理!$A:$L,7,0),"")</f>
        <v/>
      </c>
      <c r="F96" s="2" t="str">
        <f>IFERROR(VLOOKUP(F$2&amp;"-"&amp;TEXT($T96,"00"),[1]選手資料整理!$A:$L,4,0)&amp;"-"&amp;VLOOKUP(F$2&amp;"-"&amp;TEXT($T96,"00"),[1]選手資料整理!$A:$L,7,0),"")</f>
        <v/>
      </c>
      <c r="I96" s="2" t="str">
        <f>IFERROR(VLOOKUP(I$2&amp;"-"&amp;TEXT($T96,"00"),[1]選手資料整理!$A:$L,4,0)&amp;"-"&amp;VLOOKUP(I$2&amp;"-"&amp;TEXT($T96,"00"),[1]選手資料整理!$A:$L,7,0),"")</f>
        <v/>
      </c>
      <c r="L96" s="2" t="str">
        <f>IFERROR(VLOOKUP(L$2&amp;"-"&amp;TEXT($T96,"00"),[1]選手資料整理!$A:$L,4,0)&amp;"-"&amp;VLOOKUP(L$2&amp;"-"&amp;TEXT($T96,"00"),[1]選手資料整理!$A:$L,7,0),"")</f>
        <v/>
      </c>
      <c r="O96" s="2" t="str">
        <f>IFERROR(VLOOKUP(O$2&amp;"-"&amp;TEXT($T96,"00"),[1]選手資料整理!$A:$L,4,0)&amp;"-"&amp;VLOOKUP(O$2&amp;"-"&amp;TEXT($T96,"00"),[1]選手資料整理!$A:$L,7,0),"")</f>
        <v/>
      </c>
      <c r="R96" s="2" t="str">
        <f>IFERROR(VLOOKUP(R$2&amp;"-"&amp;TEXT($T96,"00"),[1]選手資料整理!$A:$L,4,0)&amp;"-"&amp;VLOOKUP(R$2&amp;"-"&amp;TEXT($T96,"00"),[1]選手資料整理!$A:$L,7,0),"")</f>
        <v/>
      </c>
    </row>
    <row r="97" spans="1:18">
      <c r="A97" s="1">
        <v>95</v>
      </c>
      <c r="C97" s="2" t="str">
        <f>IFERROR(VLOOKUP(C$2&amp;"-"&amp;TEXT($T97,"00"),[1]選手資料整理!$A:$L,4,0)&amp;"-"&amp;VLOOKUP(C$2&amp;"-"&amp;TEXT($T97,"00"),[1]選手資料整理!$A:$L,7,0),"")</f>
        <v/>
      </c>
      <c r="F97" s="2" t="str">
        <f>IFERROR(VLOOKUP(F$2&amp;"-"&amp;TEXT($T97,"00"),[1]選手資料整理!$A:$L,4,0)&amp;"-"&amp;VLOOKUP(F$2&amp;"-"&amp;TEXT($T97,"00"),[1]選手資料整理!$A:$L,7,0),"")</f>
        <v/>
      </c>
      <c r="I97" s="2" t="str">
        <f>IFERROR(VLOOKUP(I$2&amp;"-"&amp;TEXT($T97,"00"),[1]選手資料整理!$A:$L,4,0)&amp;"-"&amp;VLOOKUP(I$2&amp;"-"&amp;TEXT($T97,"00"),[1]選手資料整理!$A:$L,7,0),"")</f>
        <v/>
      </c>
      <c r="L97" s="2" t="str">
        <f>IFERROR(VLOOKUP(L$2&amp;"-"&amp;TEXT($T97,"00"),[1]選手資料整理!$A:$L,4,0)&amp;"-"&amp;VLOOKUP(L$2&amp;"-"&amp;TEXT($T97,"00"),[1]選手資料整理!$A:$L,7,0),"")</f>
        <v/>
      </c>
      <c r="O97" s="2" t="str">
        <f>IFERROR(VLOOKUP(O$2&amp;"-"&amp;TEXT($T97,"00"),[1]選手資料整理!$A:$L,4,0)&amp;"-"&amp;VLOOKUP(O$2&amp;"-"&amp;TEXT($T97,"00"),[1]選手資料整理!$A:$L,7,0),"")</f>
        <v/>
      </c>
      <c r="R97" s="2" t="str">
        <f>IFERROR(VLOOKUP(R$2&amp;"-"&amp;TEXT($T97,"00"),[1]選手資料整理!$A:$L,4,0)&amp;"-"&amp;VLOOKUP(R$2&amp;"-"&amp;TEXT($T97,"00"),[1]選手資料整理!$A:$L,7,0),"")</f>
        <v/>
      </c>
    </row>
    <row r="98" spans="1:18">
      <c r="A98" s="1">
        <v>96</v>
      </c>
      <c r="C98" s="2" t="str">
        <f>IFERROR(VLOOKUP(C$2&amp;"-"&amp;TEXT($T98,"00"),[1]選手資料整理!$A:$L,4,0)&amp;"-"&amp;VLOOKUP(C$2&amp;"-"&amp;TEXT($T98,"00"),[1]選手資料整理!$A:$L,7,0),"")</f>
        <v/>
      </c>
      <c r="F98" s="2" t="str">
        <f>IFERROR(VLOOKUP(F$2&amp;"-"&amp;TEXT($T98,"00"),[1]選手資料整理!$A:$L,4,0)&amp;"-"&amp;VLOOKUP(F$2&amp;"-"&amp;TEXT($T98,"00"),[1]選手資料整理!$A:$L,7,0),"")</f>
        <v/>
      </c>
      <c r="I98" s="2" t="str">
        <f>IFERROR(VLOOKUP(I$2&amp;"-"&amp;TEXT($T98,"00"),[1]選手資料整理!$A:$L,4,0)&amp;"-"&amp;VLOOKUP(I$2&amp;"-"&amp;TEXT($T98,"00"),[1]選手資料整理!$A:$L,7,0),"")</f>
        <v/>
      </c>
      <c r="L98" s="2" t="str">
        <f>IFERROR(VLOOKUP(L$2&amp;"-"&amp;TEXT($T98,"00"),[1]選手資料整理!$A:$L,4,0)&amp;"-"&amp;VLOOKUP(L$2&amp;"-"&amp;TEXT($T98,"00"),[1]選手資料整理!$A:$L,7,0),"")</f>
        <v/>
      </c>
      <c r="O98" s="2" t="str">
        <f>IFERROR(VLOOKUP(O$2&amp;"-"&amp;TEXT($T98,"00"),[1]選手資料整理!$A:$L,4,0)&amp;"-"&amp;VLOOKUP(O$2&amp;"-"&amp;TEXT($T98,"00"),[1]選手資料整理!$A:$L,7,0),"")</f>
        <v/>
      </c>
      <c r="R98" s="2" t="str">
        <f>IFERROR(VLOOKUP(R$2&amp;"-"&amp;TEXT($T98,"00"),[1]選手資料整理!$A:$L,4,0)&amp;"-"&amp;VLOOKUP(R$2&amp;"-"&amp;TEXT($T98,"00"),[1]選手資料整理!$A:$L,7,0),"")</f>
        <v/>
      </c>
    </row>
    <row r="99" spans="1:18">
      <c r="A99" s="1">
        <v>97</v>
      </c>
      <c r="C99" s="2" t="str">
        <f>IFERROR(VLOOKUP(C$2&amp;"-"&amp;TEXT($T99,"00"),[1]選手資料整理!$A:$L,4,0)&amp;"-"&amp;VLOOKUP(C$2&amp;"-"&amp;TEXT($T99,"00"),[1]選手資料整理!$A:$L,7,0),"")</f>
        <v/>
      </c>
      <c r="F99" s="2" t="str">
        <f>IFERROR(VLOOKUP(F$2&amp;"-"&amp;TEXT($T99,"00"),[1]選手資料整理!$A:$L,4,0)&amp;"-"&amp;VLOOKUP(F$2&amp;"-"&amp;TEXT($T99,"00"),[1]選手資料整理!$A:$L,7,0),"")</f>
        <v/>
      </c>
      <c r="I99" s="2" t="str">
        <f>IFERROR(VLOOKUP(I$2&amp;"-"&amp;TEXT($T99,"00"),[1]選手資料整理!$A:$L,4,0)&amp;"-"&amp;VLOOKUP(I$2&amp;"-"&amp;TEXT($T99,"00"),[1]選手資料整理!$A:$L,7,0),"")</f>
        <v/>
      </c>
      <c r="L99" s="2" t="str">
        <f>IFERROR(VLOOKUP(L$2&amp;"-"&amp;TEXT($T99,"00"),[1]選手資料整理!$A:$L,4,0)&amp;"-"&amp;VLOOKUP(L$2&amp;"-"&amp;TEXT($T99,"00"),[1]選手資料整理!$A:$L,7,0),"")</f>
        <v/>
      </c>
      <c r="O99" s="2" t="str">
        <f>IFERROR(VLOOKUP(O$2&amp;"-"&amp;TEXT($T99,"00"),[1]選手資料整理!$A:$L,4,0)&amp;"-"&amp;VLOOKUP(O$2&amp;"-"&amp;TEXT($T99,"00"),[1]選手資料整理!$A:$L,7,0),"")</f>
        <v/>
      </c>
      <c r="R99" s="2" t="str">
        <f>IFERROR(VLOOKUP(R$2&amp;"-"&amp;TEXT($T99,"00"),[1]選手資料整理!$A:$L,4,0)&amp;"-"&amp;VLOOKUP(R$2&amp;"-"&amp;TEXT($T99,"00"),[1]選手資料整理!$A:$L,7,0),"")</f>
        <v/>
      </c>
    </row>
    <row r="100" spans="1:18">
      <c r="A100" s="1">
        <v>98</v>
      </c>
      <c r="C100" s="2" t="str">
        <f>IFERROR(VLOOKUP(C$2&amp;"-"&amp;TEXT($T100,"00"),[1]選手資料整理!$A:$L,4,0)&amp;"-"&amp;VLOOKUP(C$2&amp;"-"&amp;TEXT($T100,"00"),[1]選手資料整理!$A:$L,7,0),"")</f>
        <v/>
      </c>
      <c r="F100" s="2" t="str">
        <f>IFERROR(VLOOKUP(F$2&amp;"-"&amp;TEXT($T100,"00"),[1]選手資料整理!$A:$L,4,0)&amp;"-"&amp;VLOOKUP(F$2&amp;"-"&amp;TEXT($T100,"00"),[1]選手資料整理!$A:$L,7,0),"")</f>
        <v/>
      </c>
      <c r="I100" s="2" t="str">
        <f>IFERROR(VLOOKUP(I$2&amp;"-"&amp;TEXT($T100,"00"),[1]選手資料整理!$A:$L,4,0)&amp;"-"&amp;VLOOKUP(I$2&amp;"-"&amp;TEXT($T100,"00"),[1]選手資料整理!$A:$L,7,0),"")</f>
        <v/>
      </c>
      <c r="L100" s="2" t="str">
        <f>IFERROR(VLOOKUP(L$2&amp;"-"&amp;TEXT($T100,"00"),[1]選手資料整理!$A:$L,4,0)&amp;"-"&amp;VLOOKUP(L$2&amp;"-"&amp;TEXT($T100,"00"),[1]選手資料整理!$A:$L,7,0),"")</f>
        <v/>
      </c>
      <c r="O100" s="2" t="str">
        <f>IFERROR(VLOOKUP(O$2&amp;"-"&amp;TEXT($T100,"00"),[1]選手資料整理!$A:$L,4,0)&amp;"-"&amp;VLOOKUP(O$2&amp;"-"&amp;TEXT($T100,"00"),[1]選手資料整理!$A:$L,7,0),"")</f>
        <v/>
      </c>
      <c r="R100" s="2" t="str">
        <f>IFERROR(VLOOKUP(R$2&amp;"-"&amp;TEXT($T100,"00"),[1]選手資料整理!$A:$L,4,0)&amp;"-"&amp;VLOOKUP(R$2&amp;"-"&amp;TEXT($T100,"00"),[1]選手資料整理!$A:$L,7,0),"")</f>
        <v/>
      </c>
    </row>
    <row r="101" spans="1:18">
      <c r="A101" s="1">
        <v>99</v>
      </c>
      <c r="C101" s="2" t="str">
        <f>IFERROR(VLOOKUP(C$2&amp;"-"&amp;TEXT($T101,"00"),[1]選手資料整理!$A:$L,4,0)&amp;"-"&amp;VLOOKUP(C$2&amp;"-"&amp;TEXT($T101,"00"),[1]選手資料整理!$A:$L,7,0),"")</f>
        <v/>
      </c>
      <c r="F101" s="2" t="str">
        <f>IFERROR(VLOOKUP(F$2&amp;"-"&amp;TEXT($T101,"00"),[1]選手資料整理!$A:$L,4,0)&amp;"-"&amp;VLOOKUP(F$2&amp;"-"&amp;TEXT($T101,"00"),[1]選手資料整理!$A:$L,7,0),"")</f>
        <v/>
      </c>
      <c r="I101" s="2" t="str">
        <f>IFERROR(VLOOKUP(I$2&amp;"-"&amp;TEXT($T101,"00"),[1]選手資料整理!$A:$L,4,0)&amp;"-"&amp;VLOOKUP(I$2&amp;"-"&amp;TEXT($T101,"00"),[1]選手資料整理!$A:$L,7,0),"")</f>
        <v/>
      </c>
      <c r="L101" s="2" t="str">
        <f>IFERROR(VLOOKUP(L$2&amp;"-"&amp;TEXT($T101,"00"),[1]選手資料整理!$A:$L,4,0)&amp;"-"&amp;VLOOKUP(L$2&amp;"-"&amp;TEXT($T101,"00"),[1]選手資料整理!$A:$L,7,0),"")</f>
        <v/>
      </c>
      <c r="O101" s="2" t="str">
        <f>IFERROR(VLOOKUP(O$2&amp;"-"&amp;TEXT($T101,"00"),[1]選手資料整理!$A:$L,4,0)&amp;"-"&amp;VLOOKUP(O$2&amp;"-"&amp;TEXT($T101,"00"),[1]選手資料整理!$A:$L,7,0),"")</f>
        <v/>
      </c>
      <c r="R101" s="2" t="str">
        <f>IFERROR(VLOOKUP(R$2&amp;"-"&amp;TEXT($T101,"00"),[1]選手資料整理!$A:$L,4,0)&amp;"-"&amp;VLOOKUP(R$2&amp;"-"&amp;TEXT($T101,"00"),[1]選手資料整理!$A:$L,7,0),"")</f>
        <v/>
      </c>
    </row>
    <row r="102" spans="1:18">
      <c r="A102" s="1">
        <v>100</v>
      </c>
      <c r="C102" s="2" t="str">
        <f>IFERROR(VLOOKUP(C$2&amp;"-"&amp;TEXT($T102,"00"),[1]選手資料整理!$A:$L,4,0)&amp;"-"&amp;VLOOKUP(C$2&amp;"-"&amp;TEXT($T102,"00"),[1]選手資料整理!$A:$L,7,0),"")</f>
        <v/>
      </c>
      <c r="F102" s="2" t="str">
        <f>IFERROR(VLOOKUP(F$2&amp;"-"&amp;TEXT($T102,"00"),[1]選手資料整理!$A:$L,4,0)&amp;"-"&amp;VLOOKUP(F$2&amp;"-"&amp;TEXT($T102,"00"),[1]選手資料整理!$A:$L,7,0),"")</f>
        <v/>
      </c>
      <c r="I102" s="2" t="str">
        <f>IFERROR(VLOOKUP(I$2&amp;"-"&amp;TEXT($T102,"00"),[1]選手資料整理!$A:$L,4,0)&amp;"-"&amp;VLOOKUP(I$2&amp;"-"&amp;TEXT($T102,"00"),[1]選手資料整理!$A:$L,7,0),"")</f>
        <v/>
      </c>
      <c r="L102" s="2" t="str">
        <f>IFERROR(VLOOKUP(L$2&amp;"-"&amp;TEXT($T102,"00"),[1]選手資料整理!$A:$L,4,0)&amp;"-"&amp;VLOOKUP(L$2&amp;"-"&amp;TEXT($T102,"00"),[1]選手資料整理!$A:$L,7,0),"")</f>
        <v/>
      </c>
      <c r="O102" s="2" t="str">
        <f>IFERROR(VLOOKUP(O$2&amp;"-"&amp;TEXT($T102,"00"),[1]選手資料整理!$A:$L,4,0)&amp;"-"&amp;VLOOKUP(O$2&amp;"-"&amp;TEXT($T102,"00"),[1]選手資料整理!$A:$L,7,0),"")</f>
        <v/>
      </c>
      <c r="R102" s="2" t="str">
        <f>IFERROR(VLOOKUP(R$2&amp;"-"&amp;TEXT($T102,"00"),[1]選手資料整理!$A:$L,4,0)&amp;"-"&amp;VLOOKUP(R$2&amp;"-"&amp;TEXT($T102,"00"),[1]選手資料整理!$A:$L,7,0),"")</f>
        <v/>
      </c>
    </row>
  </sheetData>
  <sheetProtection password="CC6F" sheet="1" objects="1" scenarios="1"/>
  <protectedRanges>
    <protectedRange sqref="C3:C8" name="範圍1"/>
    <protectedRange sqref="D3:D8" name="範圍1_1"/>
    <protectedRange sqref="C15:C20" name="範圍1_2"/>
    <protectedRange sqref="D15:D20" name="範圍1_3"/>
    <protectedRange sqref="C21:C24" name="範圍1_4"/>
    <protectedRange sqref="D21:D24" name="範圍1_5"/>
    <protectedRange sqref="C25:C29" name="範圍1_6"/>
    <protectedRange sqref="D25:D29" name="範圍1_7"/>
    <protectedRange sqref="C30:C36" name="範圍1_8"/>
    <protectedRange sqref="D30:D36" name="範圍1_9"/>
    <protectedRange sqref="C45:C52" name="範圍1_10"/>
    <protectedRange sqref="D45:D52" name="範圍1_11"/>
    <protectedRange sqref="I7:I8" name="範圍1_12"/>
    <protectedRange sqref="J7:J8" name="範圍1_13"/>
    <protectedRange sqref="I9:I16" name="範圍1_14"/>
    <protectedRange sqref="J9:J16" name="範圍1_15"/>
    <protectedRange sqref="I17:I21" name="範圍1_16"/>
    <protectedRange sqref="J17:J21" name="範圍1_17"/>
    <protectedRange sqref="I22:I27" name="範圍1_18"/>
    <protectedRange sqref="J22:J27" name="範圍1_19"/>
    <protectedRange sqref="I35:I42" name="範圍1_20"/>
    <protectedRange sqref="J35:J42" name="範圍1_21"/>
    <protectedRange sqref="L3:L7" name="範圍1_22"/>
    <protectedRange sqref="M3:M7" name="範圍1_23"/>
    <protectedRange sqref="L12:L16" name="範圍1_24"/>
    <protectedRange sqref="M12:M16" name="範圍1_25"/>
    <protectedRange sqref="L17:L21" name="範圍1_26"/>
    <protectedRange sqref="M17:M21" name="範圍1_27"/>
    <protectedRange sqref="O3:O6" name="範圍1_28"/>
    <protectedRange sqref="P3:P6" name="範圍1_29"/>
    <protectedRange sqref="O7:O14" name="範圍1_30"/>
    <protectedRange sqref="P7:P14" name="範圍1_31"/>
    <protectedRange sqref="O27:O34" name="範圍1_32"/>
    <protectedRange sqref="P27:P34" name="範圍1_33"/>
    <protectedRange sqref="R3:R10" name="範圍1_34"/>
    <protectedRange sqref="S3:S10" name="範圍1_35"/>
  </protectedRanges>
  <mergeCells count="30">
    <mergeCell ref="T3:T10"/>
    <mergeCell ref="N7:N14"/>
    <mergeCell ref="K8:K11"/>
    <mergeCell ref="B9:B14"/>
    <mergeCell ref="H9:H16"/>
    <mergeCell ref="T11:T17"/>
    <mergeCell ref="K12:K16"/>
    <mergeCell ref="B15:B20"/>
    <mergeCell ref="N15:N19"/>
    <mergeCell ref="H17:H21"/>
    <mergeCell ref="B3:B8"/>
    <mergeCell ref="E3:E7"/>
    <mergeCell ref="H3:H8"/>
    <mergeCell ref="K3:K7"/>
    <mergeCell ref="N3:N6"/>
    <mergeCell ref="Q3:Q10"/>
    <mergeCell ref="B45:B52"/>
    <mergeCell ref="B53:B56"/>
    <mergeCell ref="K17:K21"/>
    <mergeCell ref="T18:T25"/>
    <mergeCell ref="N20:N26"/>
    <mergeCell ref="B21:B24"/>
    <mergeCell ref="H22:H27"/>
    <mergeCell ref="B25:B29"/>
    <mergeCell ref="N27:N34"/>
    <mergeCell ref="H28:H34"/>
    <mergeCell ref="B30:B36"/>
    <mergeCell ref="H35:H42"/>
    <mergeCell ref="B37:B40"/>
    <mergeCell ref="B41:B44"/>
  </mergeCells>
  <phoneticPr fontId="1" type="noConversion"/>
  <dataValidations count="1">
    <dataValidation type="custom" allowBlank="1" showInputMessage="1" showErrorMessage="1" sqref="C12" xr:uid="{A0299627-2BCE-4EA8-AA42-FFB772CCC0C1}">
      <formula1>C11&lt;&gt;""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003B-EE5B-4B68-9298-F6BFFEFE0A30}">
  <dimension ref="A1:K30"/>
  <sheetViews>
    <sheetView workbookViewId="0">
      <selection activeCell="F20" sqref="F20:F23"/>
    </sheetView>
  </sheetViews>
  <sheetFormatPr defaultRowHeight="16.5"/>
  <cols>
    <col min="3" max="3" width="12.625" customWidth="1"/>
    <col min="4" max="4" width="20.625" customWidth="1"/>
    <col min="5" max="5" width="15.625" customWidth="1"/>
    <col min="6" max="8" width="12.625" customWidth="1"/>
    <col min="9" max="9" width="20.625" customWidth="1"/>
  </cols>
  <sheetData>
    <row r="1" spans="1:11" ht="27.75">
      <c r="A1" s="111"/>
      <c r="B1" s="189" t="str">
        <f ca="1">"臺南市113年中小學羽球對抗賽  資料勘誤表       日期："&amp;TEXT(TODAY(),"YYYY/MM/DD")</f>
        <v>臺南市113年中小學羽球對抗賽  資料勘誤表       日期：2024/02/15</v>
      </c>
      <c r="C1" s="163"/>
      <c r="D1" s="163"/>
      <c r="E1" s="163"/>
      <c r="F1" s="163"/>
      <c r="G1" s="163"/>
      <c r="H1" s="163"/>
      <c r="I1" s="163"/>
      <c r="J1" s="111"/>
      <c r="K1" s="112"/>
    </row>
    <row r="2" spans="1:11" ht="24.95" customHeight="1">
      <c r="A2" s="113"/>
      <c r="B2" s="113"/>
      <c r="C2" s="113" t="s">
        <v>1666</v>
      </c>
      <c r="D2" s="114" t="s">
        <v>1667</v>
      </c>
      <c r="E2" s="113" t="s">
        <v>1668</v>
      </c>
      <c r="F2" s="113" t="s">
        <v>1669</v>
      </c>
      <c r="G2" s="113" t="s">
        <v>1666</v>
      </c>
      <c r="H2" s="113" t="s">
        <v>1670</v>
      </c>
      <c r="I2" s="113" t="s">
        <v>1671</v>
      </c>
      <c r="J2" s="113" t="s">
        <v>1672</v>
      </c>
      <c r="K2" s="112"/>
    </row>
    <row r="3" spans="1:11" ht="24.95" customHeight="1">
      <c r="A3" s="178" t="s">
        <v>1673</v>
      </c>
      <c r="B3" s="115" t="s">
        <v>1674</v>
      </c>
      <c r="C3" s="115" t="s">
        <v>1675</v>
      </c>
      <c r="D3" s="116" t="str">
        <f>F3&amp;G3&amp;H3</f>
        <v>XX國中國女單打(1)張XO</v>
      </c>
      <c r="E3" s="180"/>
      <c r="F3" s="180" t="s">
        <v>1676</v>
      </c>
      <c r="G3" s="115" t="s">
        <v>1677</v>
      </c>
      <c r="H3" s="115" t="s">
        <v>1678</v>
      </c>
      <c r="I3" s="115" t="s">
        <v>1679</v>
      </c>
      <c r="J3" s="115"/>
      <c r="K3" s="112"/>
    </row>
    <row r="4" spans="1:11" ht="24.95" customHeight="1" thickBot="1">
      <c r="A4" s="179"/>
      <c r="B4" s="117" t="s">
        <v>1680</v>
      </c>
      <c r="C4" s="117" t="s">
        <v>1675</v>
      </c>
      <c r="D4" s="118" t="str">
        <f>F3&amp;G4&amp;H4</f>
        <v>XX國中國女單打(1)張OO</v>
      </c>
      <c r="E4" s="182"/>
      <c r="F4" s="182"/>
      <c r="G4" s="117" t="s">
        <v>1681</v>
      </c>
      <c r="H4" s="117" t="s">
        <v>1682</v>
      </c>
      <c r="I4" s="117" t="s">
        <v>1683</v>
      </c>
      <c r="J4" s="117"/>
      <c r="K4" s="112"/>
    </row>
    <row r="5" spans="1:11" ht="24.95" customHeight="1">
      <c r="A5" s="183" t="s">
        <v>1684</v>
      </c>
      <c r="B5" s="119" t="s">
        <v>1674</v>
      </c>
      <c r="C5" s="119"/>
      <c r="D5" s="120" t="str">
        <f>F5&amp;G5&amp;H5</f>
        <v/>
      </c>
      <c r="E5" s="185"/>
      <c r="F5" s="185"/>
      <c r="G5" s="119"/>
      <c r="H5" s="119"/>
      <c r="I5" s="119"/>
      <c r="J5" s="121"/>
      <c r="K5" s="112"/>
    </row>
    <row r="6" spans="1:11" ht="24.95" customHeight="1" thickBot="1">
      <c r="A6" s="184"/>
      <c r="B6" s="122" t="s">
        <v>1680</v>
      </c>
      <c r="C6" s="122"/>
      <c r="D6" s="123" t="str">
        <f>F5&amp;G6&amp;H6</f>
        <v/>
      </c>
      <c r="E6" s="186"/>
      <c r="F6" s="186"/>
      <c r="G6" s="122"/>
      <c r="H6" s="122"/>
      <c r="I6" s="122"/>
      <c r="J6" s="124"/>
      <c r="K6" s="112"/>
    </row>
    <row r="7" spans="1:11" ht="24.95" customHeight="1">
      <c r="A7" s="183" t="s">
        <v>1685</v>
      </c>
      <c r="B7" s="119" t="s">
        <v>1674</v>
      </c>
      <c r="C7" s="119"/>
      <c r="D7" s="120" t="str">
        <f>F7&amp;G7&amp;H7</f>
        <v/>
      </c>
      <c r="E7" s="185"/>
      <c r="F7" s="185"/>
      <c r="G7" s="119"/>
      <c r="H7" s="119"/>
      <c r="I7" s="119"/>
      <c r="J7" s="121"/>
      <c r="K7" s="112"/>
    </row>
    <row r="8" spans="1:11" ht="24.95" customHeight="1" thickBot="1">
      <c r="A8" s="184"/>
      <c r="B8" s="122" t="s">
        <v>1680</v>
      </c>
      <c r="C8" s="122"/>
      <c r="D8" s="123" t="str">
        <f>F7&amp;G8&amp;H8</f>
        <v/>
      </c>
      <c r="E8" s="186"/>
      <c r="F8" s="186"/>
      <c r="G8" s="122"/>
      <c r="H8" s="122"/>
      <c r="I8" s="122"/>
      <c r="J8" s="124"/>
      <c r="K8" s="112"/>
    </row>
    <row r="9" spans="1:11" ht="24.95" customHeight="1">
      <c r="A9" s="187" t="s">
        <v>1686</v>
      </c>
      <c r="B9" s="125" t="s">
        <v>1674</v>
      </c>
      <c r="C9" s="125"/>
      <c r="D9" s="126" t="str">
        <f>F9&amp;G9&amp;H9</f>
        <v/>
      </c>
      <c r="E9" s="188"/>
      <c r="F9" s="188"/>
      <c r="G9" s="125"/>
      <c r="H9" s="125"/>
      <c r="I9" s="125"/>
      <c r="J9" s="127"/>
      <c r="K9" s="112"/>
    </row>
    <row r="10" spans="1:11" ht="24.95" customHeight="1" thickBot="1">
      <c r="A10" s="184"/>
      <c r="B10" s="122" t="s">
        <v>1680</v>
      </c>
      <c r="C10" s="122"/>
      <c r="D10" s="123" t="str">
        <f>F9&amp;G10&amp;H10</f>
        <v/>
      </c>
      <c r="E10" s="186"/>
      <c r="F10" s="186"/>
      <c r="G10" s="122"/>
      <c r="H10" s="122"/>
      <c r="I10" s="122"/>
      <c r="J10" s="124"/>
      <c r="K10" s="112"/>
    </row>
    <row r="11" spans="1:11" ht="24.95" customHeight="1">
      <c r="A11" s="111"/>
      <c r="B11" s="111"/>
      <c r="C11" s="111"/>
      <c r="D11" s="128"/>
      <c r="E11" s="111"/>
      <c r="F11" s="111"/>
      <c r="G11" s="111"/>
      <c r="H11" s="111"/>
      <c r="I11" s="111"/>
      <c r="J11" s="111"/>
      <c r="K11" s="112"/>
    </row>
    <row r="12" spans="1:11" ht="24.95" customHeight="1">
      <c r="A12" s="178" t="s">
        <v>1687</v>
      </c>
      <c r="B12" s="180" t="s">
        <v>1674</v>
      </c>
      <c r="C12" s="115" t="s">
        <v>1675</v>
      </c>
      <c r="D12" s="116" t="str">
        <f>F12&amp;G12&amp;H12</f>
        <v>XX國中國女雙打(2)林XO</v>
      </c>
      <c r="E12" s="180"/>
      <c r="F12" s="180" t="s">
        <v>1676</v>
      </c>
      <c r="G12" s="115" t="s">
        <v>1688</v>
      </c>
      <c r="H12" s="115" t="s">
        <v>1689</v>
      </c>
      <c r="I12" s="115" t="s">
        <v>1690</v>
      </c>
      <c r="J12" s="115"/>
      <c r="K12" s="112"/>
    </row>
    <row r="13" spans="1:11" ht="24.95" customHeight="1">
      <c r="A13" s="179"/>
      <c r="B13" s="181"/>
      <c r="C13" s="115" t="s">
        <v>1675</v>
      </c>
      <c r="D13" s="116" t="str">
        <f>F12&amp;G13&amp;H13</f>
        <v>XX國中國女雙打(2)于OO</v>
      </c>
      <c r="E13" s="182"/>
      <c r="F13" s="182"/>
      <c r="G13" s="115" t="s">
        <v>1688</v>
      </c>
      <c r="H13" s="115" t="s">
        <v>1691</v>
      </c>
      <c r="I13" s="115" t="s">
        <v>1692</v>
      </c>
      <c r="J13" s="115"/>
      <c r="K13" s="112"/>
    </row>
    <row r="14" spans="1:11" ht="24.95" customHeight="1">
      <c r="A14" s="179"/>
      <c r="B14" s="180" t="s">
        <v>1680</v>
      </c>
      <c r="C14" s="115" t="s">
        <v>1675</v>
      </c>
      <c r="D14" s="116" t="str">
        <f>F12&amp;G14&amp;H14</f>
        <v>XX國中國女雙打(2)林OO</v>
      </c>
      <c r="E14" s="182"/>
      <c r="F14" s="182"/>
      <c r="G14" s="115" t="s">
        <v>1688</v>
      </c>
      <c r="H14" s="115" t="s">
        <v>1693</v>
      </c>
      <c r="I14" s="115" t="s">
        <v>1694</v>
      </c>
      <c r="J14" s="115"/>
      <c r="K14" s="112"/>
    </row>
    <row r="15" spans="1:11" ht="24.95" customHeight="1" thickBot="1">
      <c r="A15" s="179"/>
      <c r="B15" s="182"/>
      <c r="C15" s="117" t="s">
        <v>1675</v>
      </c>
      <c r="D15" s="118" t="str">
        <f>F12&amp;G15&amp;H15</f>
        <v>XX國中國女雙打(2)于家OO</v>
      </c>
      <c r="E15" s="182"/>
      <c r="F15" s="182"/>
      <c r="G15" s="117" t="s">
        <v>1688</v>
      </c>
      <c r="H15" s="117" t="s">
        <v>1695</v>
      </c>
      <c r="I15" s="117" t="s">
        <v>1692</v>
      </c>
      <c r="J15" s="117"/>
      <c r="K15" s="112"/>
    </row>
    <row r="16" spans="1:11" ht="24.95" customHeight="1">
      <c r="A16" s="166" t="s">
        <v>1684</v>
      </c>
      <c r="B16" s="169" t="s">
        <v>1674</v>
      </c>
      <c r="C16" s="129"/>
      <c r="D16" s="130" t="str">
        <f>F16&amp;G16&amp;H16</f>
        <v/>
      </c>
      <c r="E16" s="171" t="s">
        <v>1696</v>
      </c>
      <c r="F16" s="171"/>
      <c r="G16" s="131"/>
      <c r="H16" s="131"/>
      <c r="I16" s="131"/>
      <c r="J16" s="132"/>
      <c r="K16" s="112"/>
    </row>
    <row r="17" spans="1:11" ht="24.95" customHeight="1">
      <c r="A17" s="167"/>
      <c r="B17" s="170"/>
      <c r="C17" s="113"/>
      <c r="D17" s="133" t="str">
        <f>F16&amp;G17&amp;H17</f>
        <v/>
      </c>
      <c r="E17" s="172"/>
      <c r="F17" s="172"/>
      <c r="G17" s="134"/>
      <c r="H17" s="134"/>
      <c r="I17" s="134"/>
      <c r="J17" s="135"/>
      <c r="K17" s="112"/>
    </row>
    <row r="18" spans="1:11" ht="24.95" customHeight="1">
      <c r="A18" s="167"/>
      <c r="B18" s="174" t="s">
        <v>1680</v>
      </c>
      <c r="C18" s="113"/>
      <c r="D18" s="133" t="str">
        <f>F16&amp;G18&amp;H18</f>
        <v/>
      </c>
      <c r="E18" s="172"/>
      <c r="F18" s="172"/>
      <c r="G18" s="134"/>
      <c r="H18" s="134"/>
      <c r="I18" s="134"/>
      <c r="J18" s="135"/>
      <c r="K18" s="112"/>
    </row>
    <row r="19" spans="1:11" ht="24.95" customHeight="1" thickBot="1">
      <c r="A19" s="167"/>
      <c r="B19" s="172"/>
      <c r="C19" s="136"/>
      <c r="D19" s="137" t="str">
        <f>F16&amp;G19&amp;H19</f>
        <v/>
      </c>
      <c r="E19" s="172"/>
      <c r="F19" s="172"/>
      <c r="G19" s="138"/>
      <c r="H19" s="138"/>
      <c r="I19" s="138"/>
      <c r="J19" s="139"/>
      <c r="K19" s="112"/>
    </row>
    <row r="20" spans="1:11" ht="24.95" customHeight="1">
      <c r="A20" s="166" t="s">
        <v>1685</v>
      </c>
      <c r="B20" s="169" t="s">
        <v>1674</v>
      </c>
      <c r="C20" s="129"/>
      <c r="D20" s="130" t="str">
        <f>F20&amp;G20&amp;H20</f>
        <v/>
      </c>
      <c r="E20" s="171" t="s">
        <v>1696</v>
      </c>
      <c r="F20" s="171"/>
      <c r="G20" s="131"/>
      <c r="H20" s="131"/>
      <c r="I20" s="131"/>
      <c r="J20" s="132"/>
      <c r="K20" s="112"/>
    </row>
    <row r="21" spans="1:11" ht="24.95" customHeight="1">
      <c r="A21" s="167"/>
      <c r="B21" s="170"/>
      <c r="C21" s="113"/>
      <c r="D21" s="133" t="str">
        <f>F20&amp;G21&amp;H21</f>
        <v/>
      </c>
      <c r="E21" s="172"/>
      <c r="F21" s="172"/>
      <c r="G21" s="134"/>
      <c r="H21" s="134"/>
      <c r="I21" s="134"/>
      <c r="J21" s="135"/>
      <c r="K21" s="112"/>
    </row>
    <row r="22" spans="1:11" ht="24.95" customHeight="1">
      <c r="A22" s="167"/>
      <c r="B22" s="174" t="s">
        <v>1680</v>
      </c>
      <c r="C22" s="113"/>
      <c r="D22" s="133" t="str">
        <f>F20&amp;G22&amp;H22</f>
        <v/>
      </c>
      <c r="E22" s="172"/>
      <c r="F22" s="172"/>
      <c r="G22" s="134"/>
      <c r="H22" s="134"/>
      <c r="I22" s="134"/>
      <c r="J22" s="135"/>
      <c r="K22" s="112"/>
    </row>
    <row r="23" spans="1:11" ht="24.95" customHeight="1" thickBot="1">
      <c r="A23" s="168"/>
      <c r="B23" s="173"/>
      <c r="C23" s="140"/>
      <c r="D23" s="141" t="str">
        <f>F20&amp;G23&amp;H23</f>
        <v/>
      </c>
      <c r="E23" s="173"/>
      <c r="F23" s="173"/>
      <c r="G23" s="142"/>
      <c r="H23" s="142"/>
      <c r="I23" s="142"/>
      <c r="J23" s="143"/>
      <c r="K23" s="112"/>
    </row>
    <row r="24" spans="1:11" ht="24.95" customHeight="1">
      <c r="A24" s="175" t="s">
        <v>1686</v>
      </c>
      <c r="B24" s="176" t="s">
        <v>1674</v>
      </c>
      <c r="C24" s="144"/>
      <c r="D24" s="145" t="str">
        <f>F24&amp;G24&amp;H24</f>
        <v/>
      </c>
      <c r="E24" s="177" t="s">
        <v>1696</v>
      </c>
      <c r="F24" s="177"/>
      <c r="G24" s="146"/>
      <c r="H24" s="146"/>
      <c r="I24" s="146"/>
      <c r="J24" s="147"/>
      <c r="K24" s="112"/>
    </row>
    <row r="25" spans="1:11" ht="24.95" customHeight="1">
      <c r="A25" s="167"/>
      <c r="B25" s="170"/>
      <c r="C25" s="113"/>
      <c r="D25" s="133" t="str">
        <f>F24&amp;G25&amp;H25</f>
        <v/>
      </c>
      <c r="E25" s="172"/>
      <c r="F25" s="172"/>
      <c r="G25" s="134"/>
      <c r="H25" s="134"/>
      <c r="I25" s="134"/>
      <c r="J25" s="135"/>
      <c r="K25" s="112"/>
    </row>
    <row r="26" spans="1:11" ht="24.95" customHeight="1">
      <c r="A26" s="167"/>
      <c r="B26" s="174" t="s">
        <v>1680</v>
      </c>
      <c r="C26" s="113"/>
      <c r="D26" s="133" t="str">
        <f>F24&amp;G26&amp;H26</f>
        <v/>
      </c>
      <c r="E26" s="172"/>
      <c r="F26" s="172"/>
      <c r="G26" s="134"/>
      <c r="H26" s="134"/>
      <c r="I26" s="134"/>
      <c r="J26" s="135"/>
      <c r="K26" s="112"/>
    </row>
    <row r="27" spans="1:11" ht="24.95" customHeight="1" thickBot="1">
      <c r="A27" s="168"/>
      <c r="B27" s="173"/>
      <c r="C27" s="140"/>
      <c r="D27" s="141" t="str">
        <f>F24&amp;G27&amp;H27</f>
        <v/>
      </c>
      <c r="E27" s="173"/>
      <c r="F27" s="173"/>
      <c r="G27" s="142"/>
      <c r="H27" s="142"/>
      <c r="I27" s="142"/>
      <c r="J27" s="143"/>
      <c r="K27" s="112"/>
    </row>
    <row r="28" spans="1:11" ht="17.25">
      <c r="A28" s="111"/>
      <c r="B28" s="161"/>
      <c r="C28" s="162"/>
      <c r="D28" s="148" t="s">
        <v>1697</v>
      </c>
      <c r="E28" s="112"/>
      <c r="F28" s="148"/>
      <c r="G28" s="148"/>
      <c r="H28" s="111"/>
      <c r="I28" s="111"/>
      <c r="J28" s="111"/>
      <c r="K28" s="112"/>
    </row>
    <row r="29" spans="1:11" ht="17.25">
      <c r="A29" s="111"/>
      <c r="B29" s="163"/>
      <c r="C29" s="163"/>
      <c r="D29" s="128"/>
      <c r="E29" s="111"/>
      <c r="F29" s="111"/>
      <c r="G29" s="111"/>
      <c r="H29" s="111"/>
      <c r="I29" s="111"/>
      <c r="J29" s="111"/>
      <c r="K29" s="112"/>
    </row>
    <row r="30" spans="1:11" ht="17.25">
      <c r="A30" s="111"/>
      <c r="B30" s="164" t="s">
        <v>1698</v>
      </c>
      <c r="C30" s="165"/>
      <c r="D30" s="165"/>
      <c r="E30" s="165"/>
      <c r="F30" s="165"/>
      <c r="G30" s="165"/>
      <c r="H30" s="165"/>
      <c r="I30" s="165"/>
      <c r="J30" s="165"/>
      <c r="K30" s="112"/>
    </row>
  </sheetData>
  <sheetProtection password="CC6F" sheet="1" objects="1" scenarios="1"/>
  <protectedRanges>
    <protectedRange sqref="A16:J27" name="範圍2"/>
    <protectedRange sqref="A5:J10" name="範圍1"/>
  </protectedRanges>
  <mergeCells count="35">
    <mergeCell ref="B1:I1"/>
    <mergeCell ref="A3:A4"/>
    <mergeCell ref="E3:E4"/>
    <mergeCell ref="F3:F4"/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6:A19"/>
    <mergeCell ref="B16:B17"/>
    <mergeCell ref="E16:E19"/>
    <mergeCell ref="F16:F19"/>
    <mergeCell ref="B18:B19"/>
    <mergeCell ref="A12:A15"/>
    <mergeCell ref="B12:B13"/>
    <mergeCell ref="E12:E15"/>
    <mergeCell ref="F12:F15"/>
    <mergeCell ref="B14:B15"/>
    <mergeCell ref="B28:C29"/>
    <mergeCell ref="B30:J30"/>
    <mergeCell ref="A20:A23"/>
    <mergeCell ref="B20:B21"/>
    <mergeCell ref="E20:E23"/>
    <mergeCell ref="F20:F23"/>
    <mergeCell ref="B22:B23"/>
    <mergeCell ref="A24:A27"/>
    <mergeCell ref="B24:B25"/>
    <mergeCell ref="E24:E27"/>
    <mergeCell ref="F24:F27"/>
    <mergeCell ref="B26:B2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國小組名單</vt:lpstr>
      <vt:lpstr>國中組名單</vt:lpstr>
      <vt:lpstr>高中組名單</vt:lpstr>
      <vt:lpstr>團體賽名單</vt:lpstr>
      <vt:lpstr>勘誤表單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學務處</dc:creator>
  <cp:lastModifiedBy>學務處</cp:lastModifiedBy>
  <dcterms:created xsi:type="dcterms:W3CDTF">2024-02-15T05:25:54Z</dcterms:created>
  <dcterms:modified xsi:type="dcterms:W3CDTF">2024-02-15T07:22:16Z</dcterms:modified>
</cp:coreProperties>
</file>